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91" windowWidth="20100" windowHeight="11865" activeTab="3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1">'4-2'!$A:$IV</definedName>
  </definedNames>
  <calcPr fullCalcOnLoad="1"/>
</workbook>
</file>

<file path=xl/sharedStrings.xml><?xml version="1.0" encoding="utf-8"?>
<sst xmlns="http://schemas.openxmlformats.org/spreadsheetml/2006/main" count="516" uniqueCount="132">
  <si>
    <t>総　数</t>
  </si>
  <si>
    <t>計</t>
  </si>
  <si>
    <t>　　　　資料　総務課</t>
  </si>
  <si>
    <t>　　　資料　総務課</t>
  </si>
  <si>
    <t>田</t>
  </si>
  <si>
    <t>畑</t>
  </si>
  <si>
    <t>(各年12月31日現在)</t>
  </si>
  <si>
    <t>転　　　　用</t>
  </si>
  <si>
    <t>年次・区分</t>
  </si>
  <si>
    <t>耕作権解約</t>
  </si>
  <si>
    <t>地目変更</t>
  </si>
  <si>
    <t>４条</t>
  </si>
  <si>
    <t>５　　　　条</t>
  </si>
  <si>
    <t>所有権</t>
  </si>
  <si>
    <t>賃貸借</t>
  </si>
  <si>
    <t>件　数</t>
  </si>
  <si>
    <t>資料　商工観光課</t>
  </si>
  <si>
    <t>年　　次</t>
  </si>
  <si>
    <t>平成</t>
  </si>
  <si>
    <t>（各年11月１日現在）</t>
  </si>
  <si>
    <t>海　　　面　　　養　　　殖</t>
  </si>
  <si>
    <t>のり養殖</t>
  </si>
  <si>
    <t>わかめ</t>
  </si>
  <si>
    <t>はまち</t>
  </si>
  <si>
    <t>ほたて</t>
  </si>
  <si>
    <t>動の</t>
  </si>
  <si>
    <t>１トン</t>
  </si>
  <si>
    <t>50～</t>
  </si>
  <si>
    <t>漁　船</t>
  </si>
  <si>
    <t>力み</t>
  </si>
  <si>
    <t>未　満</t>
  </si>
  <si>
    <t>以上</t>
  </si>
  <si>
    <t>非使用</t>
  </si>
  <si>
    <t>使　用</t>
  </si>
  <si>
    <t>養　殖</t>
  </si>
  <si>
    <t>(各年11月１日現在)</t>
  </si>
  <si>
    <t>男　　　　　　　　　　子</t>
  </si>
  <si>
    <t>女　　　　　　　　　　子</t>
  </si>
  <si>
    <t>小　計</t>
  </si>
  <si>
    <t>15～19歳</t>
  </si>
  <si>
    <t>20～29歳</t>
  </si>
  <si>
    <t>30～39歳</t>
  </si>
  <si>
    <t>40～49歳</t>
  </si>
  <si>
    <t>50～59歳</t>
  </si>
  <si>
    <t>60歳以上</t>
  </si>
  <si>
    <t>組　織　別　経　営　体　数</t>
  </si>
  <si>
    <t>漁　船　隻　数　、ト　ン　数</t>
  </si>
  <si>
    <t>漁　　　業　　　種　　　類　　　別　　　経　　　営　　　体　　　数</t>
  </si>
  <si>
    <t>団　　　　体</t>
  </si>
  <si>
    <t>動力船</t>
  </si>
  <si>
    <t>官公庁</t>
  </si>
  <si>
    <t>小　型</t>
  </si>
  <si>
    <t>大　型</t>
  </si>
  <si>
    <t>その他</t>
  </si>
  <si>
    <t>学　校</t>
  </si>
  <si>
    <t>トン数</t>
  </si>
  <si>
    <t>まき網</t>
  </si>
  <si>
    <t>試験場</t>
  </si>
  <si>
    <t>機付船</t>
  </si>
  <si>
    <t>定置網</t>
  </si>
  <si>
    <t>の漁業</t>
  </si>
  <si>
    <t>資料 　総務課</t>
  </si>
  <si>
    <t>共同</t>
  </si>
  <si>
    <t>経営</t>
  </si>
  <si>
    <t>漁業</t>
  </si>
  <si>
    <t>生産</t>
  </si>
  <si>
    <t>組合</t>
  </si>
  <si>
    <t>会社</t>
  </si>
  <si>
    <t>個人</t>
  </si>
  <si>
    <t>無動</t>
  </si>
  <si>
    <t>力船</t>
  </si>
  <si>
    <t>船　外</t>
  </si>
  <si>
    <t>隻数</t>
  </si>
  <si>
    <t>近海</t>
  </si>
  <si>
    <t>捕鯨</t>
  </si>
  <si>
    <t>敷網</t>
  </si>
  <si>
    <t>刺網</t>
  </si>
  <si>
    <t>総　数</t>
  </si>
  <si>
    <t>採貝</t>
  </si>
  <si>
    <t>海面</t>
  </si>
  <si>
    <t>採草</t>
  </si>
  <si>
    <t>養殖</t>
  </si>
  <si>
    <t>小型
底引
き網</t>
  </si>
  <si>
    <t>釣り､
はえ
なわ</t>
  </si>
  <si>
    <t>内水面
漁業・
養殖</t>
  </si>
  <si>
    <t>地引き網
パッチ網
船引き網</t>
  </si>
  <si>
    <t>注　漁業センサス結果</t>
  </si>
  <si>
    <t>４－４　農地法による耕作権解約及び転用状況</t>
  </si>
  <si>
    <t>４－２　男 女 年 齢 階 級 別 漁 業 就 業 者 数</t>
  </si>
  <si>
    <t>　４－３　組 織 別 並 び に 漁 業 種 類 別 経 営 体 数 、 漁 船 隻 数 及 び ト ン 数</t>
  </si>
  <si>
    <t>単位：㎡</t>
  </si>
  <si>
    <t>使用貸借</t>
  </si>
  <si>
    <t>動　　　　　力　　　　　船　　　　　利　　　　　用</t>
  </si>
  <si>
    <t>無船</t>
  </si>
  <si>
    <t>船付</t>
  </si>
  <si>
    <t>外船</t>
  </si>
  <si>
    <t>機　</t>
  </si>
  <si>
    <r>
      <t xml:space="preserve">母船式
</t>
    </r>
    <r>
      <rPr>
        <sz val="9"/>
        <rFont val="ＭＳ 明朝"/>
        <family val="1"/>
      </rPr>
      <t>さけ
ます
かに</t>
    </r>
  </si>
  <si>
    <t>年</t>
  </si>
  <si>
    <t>-</t>
  </si>
  <si>
    <t>-</t>
  </si>
  <si>
    <t>-</t>
  </si>
  <si>
    <t>-</t>
  </si>
  <si>
    <t>-</t>
  </si>
  <si>
    <t>漁船
非使用</t>
  </si>
  <si>
    <t>大型
定置網</t>
  </si>
  <si>
    <t>小型
定置網</t>
  </si>
  <si>
    <t>地引網</t>
  </si>
  <si>
    <t>平成30年</t>
  </si>
  <si>
    <t>４－１　経　営　体　階　層　別　経　営　体　数</t>
  </si>
  <si>
    <t>漁　　　　　船　　　　　使　　　　　用</t>
  </si>
  <si>
    <t>かき</t>
  </si>
  <si>
    <t>真珠</t>
  </si>
  <si>
    <t>その</t>
  </si>
  <si>
    <t>１～</t>
  </si>
  <si>
    <t>３～</t>
  </si>
  <si>
    <t>５～</t>
  </si>
  <si>
    <t>10～</t>
  </si>
  <si>
    <t>20～</t>
  </si>
  <si>
    <t>30～</t>
  </si>
  <si>
    <t>母貝</t>
  </si>
  <si>
    <t>他の</t>
  </si>
  <si>
    <t>３</t>
  </si>
  <si>
    <t>５</t>
  </si>
  <si>
    <t>養殖</t>
  </si>
  <si>
    <t>-</t>
  </si>
  <si>
    <t>注　漁業センサス結果</t>
  </si>
  <si>
    <t>-</t>
  </si>
  <si>
    <t>令和元年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</si>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</sst>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_);\(#,##0\)"/>
    <numFmt numFmtId="180" formatCode="#,##0.0_);\(#,##0.0\)"/>
    <numFmt numFmtId="181" formatCode="#,##0.00_);\(#,##0.00\)"/>
    <numFmt numFmtId="182" formatCode="0.000"/>
    <numFmt numFmtId="183" formatCode="#,##0.0;[Red]\-#,##0.0"/>
    <numFmt numFmtId="184" formatCode="0_ "/>
    <numFmt numFmtId="185" formatCode="0.0%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DBNum1][$-411]General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8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8" fontId="9" fillId="0" borderId="20" xfId="49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right"/>
    </xf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distributed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distributed"/>
    </xf>
    <xf numFmtId="0" fontId="14" fillId="0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38" fontId="9" fillId="0" borderId="27" xfId="49" applyFont="1" applyFill="1" applyBorder="1" applyAlignment="1">
      <alignment/>
    </xf>
    <xf numFmtId="38" fontId="9" fillId="0" borderId="10" xfId="49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85725</xdr:rowOff>
    </xdr:from>
    <xdr:to>
      <xdr:col>1</xdr:col>
      <xdr:colOff>76200</xdr:colOff>
      <xdr:row>10</xdr:row>
      <xdr:rowOff>161925</xdr:rowOff>
    </xdr:to>
    <xdr:sp>
      <xdr:nvSpPr>
        <xdr:cNvPr id="1" name="AutoShape 22"/>
        <xdr:cNvSpPr>
          <a:spLocks/>
        </xdr:cNvSpPr>
      </xdr:nvSpPr>
      <xdr:spPr>
        <a:xfrm>
          <a:off x="685800" y="1457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76200</xdr:colOff>
      <xdr:row>15</xdr:row>
      <xdr:rowOff>161925</xdr:rowOff>
    </xdr:to>
    <xdr:sp>
      <xdr:nvSpPr>
        <xdr:cNvPr id="2" name="AutoShape 21"/>
        <xdr:cNvSpPr>
          <a:spLocks/>
        </xdr:cNvSpPr>
      </xdr:nvSpPr>
      <xdr:spPr>
        <a:xfrm>
          <a:off x="685800" y="2600325"/>
          <a:ext cx="76200" cy="762000"/>
        </a:xfrm>
        <a:prstGeom prst="leftBrace">
          <a:avLst>
            <a:gd name="adj" fmla="val -417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76200</xdr:colOff>
      <xdr:row>15</xdr:row>
      <xdr:rowOff>161925</xdr:rowOff>
    </xdr:to>
    <xdr:sp>
      <xdr:nvSpPr>
        <xdr:cNvPr id="3" name="AutoShape 21"/>
        <xdr:cNvSpPr>
          <a:spLocks/>
        </xdr:cNvSpPr>
      </xdr:nvSpPr>
      <xdr:spPr>
        <a:xfrm>
          <a:off x="685800" y="2600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76200</xdr:colOff>
      <xdr:row>25</xdr:row>
      <xdr:rowOff>161925</xdr:rowOff>
    </xdr:to>
    <xdr:sp>
      <xdr:nvSpPr>
        <xdr:cNvPr id="4" name="AutoShape 22"/>
        <xdr:cNvSpPr>
          <a:spLocks/>
        </xdr:cNvSpPr>
      </xdr:nvSpPr>
      <xdr:spPr>
        <a:xfrm>
          <a:off x="685800" y="4886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76200</xdr:colOff>
      <xdr:row>20</xdr:row>
      <xdr:rowOff>161925</xdr:rowOff>
    </xdr:to>
    <xdr:sp>
      <xdr:nvSpPr>
        <xdr:cNvPr id="5" name="AutoShape 22"/>
        <xdr:cNvSpPr>
          <a:spLocks/>
        </xdr:cNvSpPr>
      </xdr:nvSpPr>
      <xdr:spPr>
        <a:xfrm>
          <a:off x="685800" y="3743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76200</xdr:colOff>
      <xdr:row>25</xdr:row>
      <xdr:rowOff>161925</xdr:rowOff>
    </xdr:to>
    <xdr:sp>
      <xdr:nvSpPr>
        <xdr:cNvPr id="6" name="AutoShape 22"/>
        <xdr:cNvSpPr>
          <a:spLocks/>
        </xdr:cNvSpPr>
      </xdr:nvSpPr>
      <xdr:spPr>
        <a:xfrm>
          <a:off x="685800" y="4886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85725</xdr:rowOff>
    </xdr:from>
    <xdr:to>
      <xdr:col>1</xdr:col>
      <xdr:colOff>76200</xdr:colOff>
      <xdr:row>30</xdr:row>
      <xdr:rowOff>161925</xdr:rowOff>
    </xdr:to>
    <xdr:sp>
      <xdr:nvSpPr>
        <xdr:cNvPr id="7" name="AutoShape 22"/>
        <xdr:cNvSpPr>
          <a:spLocks/>
        </xdr:cNvSpPr>
      </xdr:nvSpPr>
      <xdr:spPr>
        <a:xfrm>
          <a:off x="685800" y="6029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10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685800" y="1457325"/>
          <a:ext cx="76200" cy="762000"/>
        </a:xfrm>
        <a:prstGeom prst="leftBrace">
          <a:avLst>
            <a:gd name="adj" fmla="val -417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10</xdr:row>
      <xdr:rowOff>161925</xdr:rowOff>
    </xdr:to>
    <xdr:sp>
      <xdr:nvSpPr>
        <xdr:cNvPr id="9" name="AutoShape 21"/>
        <xdr:cNvSpPr>
          <a:spLocks/>
        </xdr:cNvSpPr>
      </xdr:nvSpPr>
      <xdr:spPr>
        <a:xfrm>
          <a:off x="685800" y="1457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76200</xdr:colOff>
      <xdr:row>20</xdr:row>
      <xdr:rowOff>161925</xdr:rowOff>
    </xdr:to>
    <xdr:sp>
      <xdr:nvSpPr>
        <xdr:cNvPr id="10" name="AutoShape 22"/>
        <xdr:cNvSpPr>
          <a:spLocks/>
        </xdr:cNvSpPr>
      </xdr:nvSpPr>
      <xdr:spPr>
        <a:xfrm>
          <a:off x="685800" y="3743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76200</xdr:colOff>
      <xdr:row>15</xdr:row>
      <xdr:rowOff>161925</xdr:rowOff>
    </xdr:to>
    <xdr:sp>
      <xdr:nvSpPr>
        <xdr:cNvPr id="11" name="AutoShape 22"/>
        <xdr:cNvSpPr>
          <a:spLocks/>
        </xdr:cNvSpPr>
      </xdr:nvSpPr>
      <xdr:spPr>
        <a:xfrm>
          <a:off x="685800" y="2600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76200</xdr:colOff>
      <xdr:row>20</xdr:row>
      <xdr:rowOff>161925</xdr:rowOff>
    </xdr:to>
    <xdr:sp>
      <xdr:nvSpPr>
        <xdr:cNvPr id="12" name="AutoShape 22"/>
        <xdr:cNvSpPr>
          <a:spLocks/>
        </xdr:cNvSpPr>
      </xdr:nvSpPr>
      <xdr:spPr>
        <a:xfrm>
          <a:off x="685800" y="3743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76200</xdr:colOff>
      <xdr:row>25</xdr:row>
      <xdr:rowOff>161925</xdr:rowOff>
    </xdr:to>
    <xdr:sp>
      <xdr:nvSpPr>
        <xdr:cNvPr id="13" name="AutoShape 22"/>
        <xdr:cNvSpPr>
          <a:spLocks/>
        </xdr:cNvSpPr>
      </xdr:nvSpPr>
      <xdr:spPr>
        <a:xfrm>
          <a:off x="685800" y="4886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10</xdr:row>
      <xdr:rowOff>161925</xdr:rowOff>
    </xdr:to>
    <xdr:sp>
      <xdr:nvSpPr>
        <xdr:cNvPr id="14" name="AutoShape 21"/>
        <xdr:cNvSpPr>
          <a:spLocks/>
        </xdr:cNvSpPr>
      </xdr:nvSpPr>
      <xdr:spPr>
        <a:xfrm>
          <a:off x="685800" y="1457325"/>
          <a:ext cx="76200" cy="762000"/>
        </a:xfrm>
        <a:prstGeom prst="leftBrace">
          <a:avLst>
            <a:gd name="adj" fmla="val -417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10</xdr:row>
      <xdr:rowOff>161925</xdr:rowOff>
    </xdr:to>
    <xdr:sp>
      <xdr:nvSpPr>
        <xdr:cNvPr id="15" name="AutoShape 21"/>
        <xdr:cNvSpPr>
          <a:spLocks/>
        </xdr:cNvSpPr>
      </xdr:nvSpPr>
      <xdr:spPr>
        <a:xfrm>
          <a:off x="685800" y="1457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76200</xdr:colOff>
      <xdr:row>20</xdr:row>
      <xdr:rowOff>161925</xdr:rowOff>
    </xdr:to>
    <xdr:sp>
      <xdr:nvSpPr>
        <xdr:cNvPr id="16" name="AutoShape 22"/>
        <xdr:cNvSpPr>
          <a:spLocks/>
        </xdr:cNvSpPr>
      </xdr:nvSpPr>
      <xdr:spPr>
        <a:xfrm>
          <a:off x="685800" y="3743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76200</xdr:colOff>
      <xdr:row>15</xdr:row>
      <xdr:rowOff>161925</xdr:rowOff>
    </xdr:to>
    <xdr:sp>
      <xdr:nvSpPr>
        <xdr:cNvPr id="17" name="AutoShape 22"/>
        <xdr:cNvSpPr>
          <a:spLocks/>
        </xdr:cNvSpPr>
      </xdr:nvSpPr>
      <xdr:spPr>
        <a:xfrm>
          <a:off x="685800" y="2600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76200</xdr:colOff>
      <xdr:row>20</xdr:row>
      <xdr:rowOff>161925</xdr:rowOff>
    </xdr:to>
    <xdr:sp>
      <xdr:nvSpPr>
        <xdr:cNvPr id="18" name="AutoShape 22"/>
        <xdr:cNvSpPr>
          <a:spLocks/>
        </xdr:cNvSpPr>
      </xdr:nvSpPr>
      <xdr:spPr>
        <a:xfrm>
          <a:off x="685800" y="3743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76200</xdr:colOff>
      <xdr:row>25</xdr:row>
      <xdr:rowOff>161925</xdr:rowOff>
    </xdr:to>
    <xdr:sp>
      <xdr:nvSpPr>
        <xdr:cNvPr id="19" name="AutoShape 22"/>
        <xdr:cNvSpPr>
          <a:spLocks/>
        </xdr:cNvSpPr>
      </xdr:nvSpPr>
      <xdr:spPr>
        <a:xfrm>
          <a:off x="685800" y="4886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76200</xdr:colOff>
      <xdr:row>15</xdr:row>
      <xdr:rowOff>161925</xdr:rowOff>
    </xdr:to>
    <xdr:sp>
      <xdr:nvSpPr>
        <xdr:cNvPr id="20" name="AutoShape 22"/>
        <xdr:cNvSpPr>
          <a:spLocks/>
        </xdr:cNvSpPr>
      </xdr:nvSpPr>
      <xdr:spPr>
        <a:xfrm>
          <a:off x="685800" y="2600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10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685800" y="1457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76200</xdr:colOff>
      <xdr:row>15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685800" y="2600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76200</xdr:colOff>
      <xdr:row>20</xdr:row>
      <xdr:rowOff>161925</xdr:rowOff>
    </xdr:to>
    <xdr:sp>
      <xdr:nvSpPr>
        <xdr:cNvPr id="23" name="AutoShape 22"/>
        <xdr:cNvSpPr>
          <a:spLocks/>
        </xdr:cNvSpPr>
      </xdr:nvSpPr>
      <xdr:spPr>
        <a:xfrm>
          <a:off x="685800" y="3743325"/>
          <a:ext cx="762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showGridLines="0" zoomScalePageLayoutView="0" workbookViewId="0" topLeftCell="A1">
      <selection activeCell="I36" sqref="I36"/>
    </sheetView>
  </sheetViews>
  <sheetFormatPr defaultColWidth="9.00390625" defaultRowHeight="13.5"/>
  <cols>
    <col min="1" max="1" width="4.625" style="1" customWidth="1"/>
    <col min="2" max="2" width="2.875" style="1" customWidth="1"/>
    <col min="3" max="3" width="2.75390625" style="1" customWidth="1"/>
    <col min="4" max="4" width="4.875" style="1" customWidth="1"/>
    <col min="5" max="5" width="7.125" style="1" customWidth="1"/>
    <col min="6" max="17" width="6.50390625" style="1" customWidth="1"/>
    <col min="18" max="20" width="6.50390625" style="11" customWidth="1"/>
    <col min="21" max="29" width="6.50390625" style="1" customWidth="1"/>
    <col min="30" max="16384" width="9.00390625" style="1" customWidth="1"/>
  </cols>
  <sheetData>
    <row r="1" spans="1:29" ht="15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/>
    <row r="3" spans="1:29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4"/>
      <c r="S3" s="34"/>
      <c r="T3" s="34"/>
      <c r="U3" s="5"/>
      <c r="V3" s="5"/>
      <c r="W3" s="5"/>
      <c r="X3" s="5"/>
      <c r="Y3" s="5"/>
      <c r="Z3" s="5"/>
      <c r="AA3" s="5"/>
      <c r="AB3" s="5"/>
      <c r="AC3" s="6" t="s">
        <v>19</v>
      </c>
    </row>
    <row r="4" spans="4:29" ht="15" customHeight="1">
      <c r="D4" s="7"/>
      <c r="E4" s="7"/>
      <c r="F4" s="91" t="s">
        <v>104</v>
      </c>
      <c r="G4" s="57" t="s">
        <v>110</v>
      </c>
      <c r="H4" s="9"/>
      <c r="I4" s="9"/>
      <c r="J4" s="9"/>
      <c r="K4" s="9"/>
      <c r="L4" s="9"/>
      <c r="M4" s="9"/>
      <c r="N4" s="9"/>
      <c r="O4" s="9"/>
      <c r="P4" s="9"/>
      <c r="Q4" s="9"/>
      <c r="R4" s="91" t="s">
        <v>105</v>
      </c>
      <c r="S4" s="91" t="s">
        <v>106</v>
      </c>
      <c r="T4" s="91" t="s">
        <v>107</v>
      </c>
      <c r="U4" s="35" t="s">
        <v>20</v>
      </c>
      <c r="V4" s="9"/>
      <c r="W4" s="9"/>
      <c r="X4" s="9"/>
      <c r="Y4" s="9"/>
      <c r="Z4" s="9"/>
      <c r="AA4" s="9"/>
      <c r="AB4" s="9"/>
      <c r="AC4" s="9"/>
    </row>
    <row r="5" spans="1:29" ht="15" customHeight="1">
      <c r="A5" s="35" t="s">
        <v>17</v>
      </c>
      <c r="B5" s="35"/>
      <c r="C5" s="35"/>
      <c r="D5" s="10"/>
      <c r="E5" s="16" t="s">
        <v>0</v>
      </c>
      <c r="F5" s="92"/>
      <c r="G5" s="63" t="s">
        <v>93</v>
      </c>
      <c r="H5" s="64" t="s">
        <v>94</v>
      </c>
      <c r="I5" s="36" t="s">
        <v>92</v>
      </c>
      <c r="J5" s="58"/>
      <c r="K5" s="58"/>
      <c r="L5" s="58"/>
      <c r="M5" s="58"/>
      <c r="N5" s="58"/>
      <c r="O5" s="58"/>
      <c r="P5" s="58"/>
      <c r="Q5" s="20"/>
      <c r="R5" s="92"/>
      <c r="S5" s="92"/>
      <c r="T5" s="92"/>
      <c r="U5" s="59" t="s">
        <v>21</v>
      </c>
      <c r="V5" s="20"/>
      <c r="W5" s="60" t="s">
        <v>111</v>
      </c>
      <c r="X5" s="60" t="s">
        <v>112</v>
      </c>
      <c r="Y5" s="60" t="s">
        <v>112</v>
      </c>
      <c r="Z5" s="61" t="s">
        <v>22</v>
      </c>
      <c r="AA5" s="61" t="s">
        <v>23</v>
      </c>
      <c r="AB5" s="61" t="s">
        <v>24</v>
      </c>
      <c r="AC5" s="62" t="s">
        <v>113</v>
      </c>
    </row>
    <row r="6" spans="4:29" ht="15" customHeight="1">
      <c r="D6" s="7"/>
      <c r="E6" s="7"/>
      <c r="F6" s="92"/>
      <c r="G6" s="16" t="s">
        <v>25</v>
      </c>
      <c r="H6" s="16" t="s">
        <v>95</v>
      </c>
      <c r="I6" s="7" t="s">
        <v>26</v>
      </c>
      <c r="J6" s="7" t="s">
        <v>114</v>
      </c>
      <c r="K6" s="7" t="s">
        <v>115</v>
      </c>
      <c r="L6" s="7" t="s">
        <v>116</v>
      </c>
      <c r="M6" s="7" t="s">
        <v>117</v>
      </c>
      <c r="N6" s="7" t="s">
        <v>118</v>
      </c>
      <c r="O6" s="7" t="s">
        <v>119</v>
      </c>
      <c r="P6" s="7" t="s">
        <v>27</v>
      </c>
      <c r="Q6" s="39">
        <v>100</v>
      </c>
      <c r="R6" s="92"/>
      <c r="S6" s="92"/>
      <c r="T6" s="92"/>
      <c r="U6" s="7" t="s">
        <v>28</v>
      </c>
      <c r="V6" s="7" t="s">
        <v>28</v>
      </c>
      <c r="W6" s="37"/>
      <c r="X6" s="37"/>
      <c r="Y6" s="37" t="s">
        <v>120</v>
      </c>
      <c r="Z6" s="7"/>
      <c r="AA6" s="7"/>
      <c r="AB6" s="7"/>
      <c r="AC6" s="38" t="s">
        <v>121</v>
      </c>
    </row>
    <row r="7" spans="1:29" ht="15" customHeight="1">
      <c r="A7" s="24"/>
      <c r="B7" s="24"/>
      <c r="C7" s="24"/>
      <c r="D7" s="25"/>
      <c r="E7" s="12"/>
      <c r="F7" s="93"/>
      <c r="G7" s="33" t="s">
        <v>29</v>
      </c>
      <c r="H7" s="33" t="s">
        <v>96</v>
      </c>
      <c r="I7" s="12" t="s">
        <v>30</v>
      </c>
      <c r="J7" s="40" t="s">
        <v>122</v>
      </c>
      <c r="K7" s="40" t="s">
        <v>123</v>
      </c>
      <c r="L7" s="12">
        <v>10</v>
      </c>
      <c r="M7" s="12">
        <v>20</v>
      </c>
      <c r="N7" s="12">
        <v>30</v>
      </c>
      <c r="O7" s="12">
        <v>50</v>
      </c>
      <c r="P7" s="12">
        <v>100</v>
      </c>
      <c r="Q7" s="41" t="s">
        <v>31</v>
      </c>
      <c r="R7" s="93"/>
      <c r="S7" s="93"/>
      <c r="T7" s="93"/>
      <c r="U7" s="12" t="s">
        <v>32</v>
      </c>
      <c r="V7" s="12" t="s">
        <v>33</v>
      </c>
      <c r="W7" s="42" t="s">
        <v>124</v>
      </c>
      <c r="X7" s="42" t="s">
        <v>124</v>
      </c>
      <c r="Y7" s="42" t="s">
        <v>124</v>
      </c>
      <c r="Z7" s="12" t="s">
        <v>34</v>
      </c>
      <c r="AA7" s="12" t="s">
        <v>34</v>
      </c>
      <c r="AB7" s="12" t="s">
        <v>34</v>
      </c>
      <c r="AC7" s="43" t="s">
        <v>124</v>
      </c>
    </row>
    <row r="8" spans="1:29" ht="15" customHeight="1">
      <c r="A8" s="1" t="s">
        <v>18</v>
      </c>
      <c r="B8" s="1">
        <v>10</v>
      </c>
      <c r="C8" s="1" t="s">
        <v>98</v>
      </c>
      <c r="D8" s="7">
        <v>1998</v>
      </c>
      <c r="E8" s="1">
        <f>SUM(F8:AC8)</f>
        <v>28</v>
      </c>
      <c r="F8" s="18" t="s">
        <v>125</v>
      </c>
      <c r="G8" s="18" t="s">
        <v>125</v>
      </c>
      <c r="H8" s="18" t="s">
        <v>125</v>
      </c>
      <c r="I8" s="18" t="s">
        <v>125</v>
      </c>
      <c r="J8" s="1">
        <v>17</v>
      </c>
      <c r="K8" s="1">
        <v>1</v>
      </c>
      <c r="L8" s="1">
        <v>9</v>
      </c>
      <c r="M8" s="18">
        <v>1</v>
      </c>
      <c r="N8" s="18" t="s">
        <v>125</v>
      </c>
      <c r="O8" s="18" t="s">
        <v>125</v>
      </c>
      <c r="P8" s="18" t="s">
        <v>125</v>
      </c>
      <c r="Q8" s="18" t="s">
        <v>125</v>
      </c>
      <c r="R8" s="18" t="s">
        <v>125</v>
      </c>
      <c r="S8" s="18" t="s">
        <v>125</v>
      </c>
      <c r="T8" s="18" t="s">
        <v>125</v>
      </c>
      <c r="U8" s="18" t="s">
        <v>125</v>
      </c>
      <c r="V8" s="18" t="s">
        <v>125</v>
      </c>
      <c r="W8" s="18" t="s">
        <v>125</v>
      </c>
      <c r="X8" s="18" t="s">
        <v>125</v>
      </c>
      <c r="Y8" s="18" t="s">
        <v>125</v>
      </c>
      <c r="Z8" s="18" t="s">
        <v>125</v>
      </c>
      <c r="AA8" s="28" t="s">
        <v>125</v>
      </c>
      <c r="AB8" s="18" t="s">
        <v>125</v>
      </c>
      <c r="AC8" s="18" t="s">
        <v>125</v>
      </c>
    </row>
    <row r="9" spans="2:29" ht="15" customHeight="1">
      <c r="B9" s="1">
        <v>15</v>
      </c>
      <c r="D9" s="7">
        <v>2003</v>
      </c>
      <c r="E9" s="1">
        <f>SUM(F9:AC9)</f>
        <v>20</v>
      </c>
      <c r="F9" s="18" t="s">
        <v>125</v>
      </c>
      <c r="G9" s="18" t="s">
        <v>125</v>
      </c>
      <c r="H9" s="18" t="s">
        <v>125</v>
      </c>
      <c r="I9" s="18">
        <v>1</v>
      </c>
      <c r="J9" s="1">
        <v>10</v>
      </c>
      <c r="K9" s="1">
        <v>1</v>
      </c>
      <c r="L9" s="1">
        <v>8</v>
      </c>
      <c r="M9" s="18" t="s">
        <v>125</v>
      </c>
      <c r="N9" s="18" t="s">
        <v>125</v>
      </c>
      <c r="O9" s="18" t="s">
        <v>125</v>
      </c>
      <c r="P9" s="18" t="s">
        <v>125</v>
      </c>
      <c r="Q9" s="18" t="s">
        <v>125</v>
      </c>
      <c r="R9" s="18" t="s">
        <v>125</v>
      </c>
      <c r="S9" s="18" t="s">
        <v>125</v>
      </c>
      <c r="T9" s="18" t="s">
        <v>125</v>
      </c>
      <c r="U9" s="18" t="s">
        <v>125</v>
      </c>
      <c r="V9" s="18" t="s">
        <v>125</v>
      </c>
      <c r="W9" s="18" t="s">
        <v>125</v>
      </c>
      <c r="X9" s="18" t="s">
        <v>125</v>
      </c>
      <c r="Y9" s="18" t="s">
        <v>125</v>
      </c>
      <c r="Z9" s="18" t="s">
        <v>125</v>
      </c>
      <c r="AA9" s="28" t="s">
        <v>125</v>
      </c>
      <c r="AB9" s="18" t="s">
        <v>125</v>
      </c>
      <c r="AC9" s="18" t="s">
        <v>125</v>
      </c>
    </row>
    <row r="10" spans="2:29" ht="15" customHeight="1">
      <c r="B10" s="1">
        <v>20</v>
      </c>
      <c r="D10" s="7">
        <v>2008</v>
      </c>
      <c r="E10" s="1">
        <f>SUM(F10:AC10)</f>
        <v>13</v>
      </c>
      <c r="F10" s="18" t="s">
        <v>125</v>
      </c>
      <c r="G10" s="18" t="s">
        <v>125</v>
      </c>
      <c r="H10" s="18">
        <v>2</v>
      </c>
      <c r="I10" s="18" t="s">
        <v>125</v>
      </c>
      <c r="J10" s="1">
        <v>7</v>
      </c>
      <c r="K10" s="18" t="s">
        <v>125</v>
      </c>
      <c r="L10" s="1">
        <v>4</v>
      </c>
      <c r="M10" s="18" t="s">
        <v>125</v>
      </c>
      <c r="N10" s="18" t="s">
        <v>125</v>
      </c>
      <c r="O10" s="18" t="s">
        <v>125</v>
      </c>
      <c r="P10" s="18" t="s">
        <v>125</v>
      </c>
      <c r="Q10" s="18" t="s">
        <v>125</v>
      </c>
      <c r="R10" s="18" t="s">
        <v>125</v>
      </c>
      <c r="S10" s="18" t="s">
        <v>125</v>
      </c>
      <c r="T10" s="18" t="s">
        <v>125</v>
      </c>
      <c r="U10" s="18" t="s">
        <v>125</v>
      </c>
      <c r="V10" s="18" t="s">
        <v>125</v>
      </c>
      <c r="W10" s="18" t="s">
        <v>125</v>
      </c>
      <c r="X10" s="18" t="s">
        <v>125</v>
      </c>
      <c r="Y10" s="18" t="s">
        <v>125</v>
      </c>
      <c r="Z10" s="56" t="s">
        <v>125</v>
      </c>
      <c r="AA10" s="18" t="s">
        <v>125</v>
      </c>
      <c r="AB10" s="18" t="s">
        <v>125</v>
      </c>
      <c r="AC10" s="18" t="s">
        <v>125</v>
      </c>
    </row>
    <row r="11" spans="2:29" ht="15" customHeight="1">
      <c r="B11" s="1">
        <v>25</v>
      </c>
      <c r="D11" s="7">
        <v>2013</v>
      </c>
      <c r="E11" s="1">
        <v>6</v>
      </c>
      <c r="F11" s="18" t="s">
        <v>99</v>
      </c>
      <c r="G11" s="18" t="s">
        <v>99</v>
      </c>
      <c r="H11" s="18" t="s">
        <v>99</v>
      </c>
      <c r="I11" s="18">
        <v>1</v>
      </c>
      <c r="J11" s="1">
        <v>3</v>
      </c>
      <c r="K11" s="18" t="s">
        <v>99</v>
      </c>
      <c r="L11" s="1">
        <v>2</v>
      </c>
      <c r="M11" s="18" t="s">
        <v>99</v>
      </c>
      <c r="N11" s="18" t="s">
        <v>99</v>
      </c>
      <c r="O11" s="18" t="s">
        <v>99</v>
      </c>
      <c r="P11" s="18" t="s">
        <v>99</v>
      </c>
      <c r="Q11" s="18" t="s">
        <v>99</v>
      </c>
      <c r="R11" s="18" t="s">
        <v>99</v>
      </c>
      <c r="S11" s="18" t="s">
        <v>99</v>
      </c>
      <c r="T11" s="18" t="s">
        <v>99</v>
      </c>
      <c r="U11" s="18" t="s">
        <v>99</v>
      </c>
      <c r="V11" s="18" t="s">
        <v>99</v>
      </c>
      <c r="W11" s="18" t="s">
        <v>99</v>
      </c>
      <c r="X11" s="18" t="s">
        <v>99</v>
      </c>
      <c r="Y11" s="56" t="s">
        <v>99</v>
      </c>
      <c r="Z11" s="56" t="s">
        <v>99</v>
      </c>
      <c r="AA11" s="56" t="s">
        <v>99</v>
      </c>
      <c r="AB11" s="56" t="s">
        <v>99</v>
      </c>
      <c r="AC11" s="18" t="s">
        <v>99</v>
      </c>
    </row>
    <row r="12" spans="2:29" ht="15" customHeight="1" thickBot="1">
      <c r="B12" s="1">
        <v>30</v>
      </c>
      <c r="D12" s="7">
        <v>2018</v>
      </c>
      <c r="E12" s="18" t="s">
        <v>127</v>
      </c>
      <c r="F12" s="18" t="s">
        <v>125</v>
      </c>
      <c r="G12" s="18" t="s">
        <v>125</v>
      </c>
      <c r="H12" s="18" t="s">
        <v>125</v>
      </c>
      <c r="I12" s="18" t="s">
        <v>99</v>
      </c>
      <c r="J12" s="18" t="s">
        <v>99</v>
      </c>
      <c r="K12" s="18" t="s">
        <v>99</v>
      </c>
      <c r="L12" s="18" t="s">
        <v>99</v>
      </c>
      <c r="M12" s="18" t="s">
        <v>99</v>
      </c>
      <c r="N12" s="18" t="s">
        <v>125</v>
      </c>
      <c r="O12" s="18" t="s">
        <v>125</v>
      </c>
      <c r="P12" s="18" t="s">
        <v>125</v>
      </c>
      <c r="Q12" s="18" t="s">
        <v>125</v>
      </c>
      <c r="R12" s="18" t="s">
        <v>125</v>
      </c>
      <c r="S12" s="18" t="s">
        <v>125</v>
      </c>
      <c r="T12" s="18" t="s">
        <v>125</v>
      </c>
      <c r="U12" s="18" t="s">
        <v>125</v>
      </c>
      <c r="V12" s="18" t="s">
        <v>125</v>
      </c>
      <c r="W12" s="18" t="s">
        <v>125</v>
      </c>
      <c r="X12" s="18" t="s">
        <v>125</v>
      </c>
      <c r="Y12" s="56" t="s">
        <v>125</v>
      </c>
      <c r="Z12" s="56" t="s">
        <v>125</v>
      </c>
      <c r="AA12" s="56" t="s">
        <v>125</v>
      </c>
      <c r="AB12" s="56" t="s">
        <v>125</v>
      </c>
      <c r="AC12" s="18" t="s">
        <v>125</v>
      </c>
    </row>
    <row r="13" spans="1:29" ht="15" customHeight="1">
      <c r="A13" s="31" t="s">
        <v>126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44"/>
      <c r="S13" s="44"/>
      <c r="T13" s="44"/>
      <c r="U13" s="31"/>
      <c r="V13" s="31"/>
      <c r="W13" s="31"/>
      <c r="X13" s="31"/>
      <c r="Y13" s="31"/>
      <c r="Z13" s="31"/>
      <c r="AA13" s="31"/>
      <c r="AB13" s="31"/>
      <c r="AC13" s="32" t="s">
        <v>2</v>
      </c>
    </row>
    <row r="14" ht="13.5" customHeight="1"/>
  </sheetData>
  <sheetProtection/>
  <mergeCells count="4">
    <mergeCell ref="T4:T7"/>
    <mergeCell ref="S4:S7"/>
    <mergeCell ref="R4:R7"/>
    <mergeCell ref="F4:F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75" r:id="rId1"/>
  <ignoredErrors>
    <ignoredError sqref="J7:M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J34" sqref="J34"/>
    </sheetView>
  </sheetViews>
  <sheetFormatPr defaultColWidth="9.00390625" defaultRowHeight="13.5"/>
  <cols>
    <col min="1" max="1" width="4.625" style="1" customWidth="1"/>
    <col min="2" max="2" width="2.875" style="1" customWidth="1"/>
    <col min="3" max="3" width="2.75390625" style="1" customWidth="1"/>
    <col min="4" max="4" width="5.875" style="1" customWidth="1"/>
    <col min="5" max="11" width="10.00390625" style="1" customWidth="1"/>
    <col min="12" max="19" width="10.75390625" style="1" customWidth="1"/>
    <col min="20" max="16384" width="9.00390625" style="1" customWidth="1"/>
  </cols>
  <sheetData>
    <row r="1" spans="1:19" ht="15" customHeight="1">
      <c r="A1" s="3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customHeight="1"/>
    <row r="3" spans="1:19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35</v>
      </c>
    </row>
    <row r="4" spans="1:19" ht="15.75" customHeight="1">
      <c r="A4" s="94" t="s">
        <v>17</v>
      </c>
      <c r="B4" s="95"/>
      <c r="C4" s="95"/>
      <c r="D4" s="96"/>
      <c r="E4" s="99" t="s">
        <v>0</v>
      </c>
      <c r="F4" s="8" t="s">
        <v>36</v>
      </c>
      <c r="G4" s="8"/>
      <c r="H4" s="8"/>
      <c r="I4" s="8"/>
      <c r="J4" s="8"/>
      <c r="K4" s="8"/>
      <c r="L4" s="19"/>
      <c r="M4" s="8" t="s">
        <v>37</v>
      </c>
      <c r="N4" s="8"/>
      <c r="O4" s="8"/>
      <c r="P4" s="8"/>
      <c r="Q4" s="8"/>
      <c r="R4" s="8"/>
      <c r="S4" s="8"/>
    </row>
    <row r="5" spans="1:19" ht="15.75" customHeight="1">
      <c r="A5" s="97"/>
      <c r="B5" s="97"/>
      <c r="C5" s="97"/>
      <c r="D5" s="98"/>
      <c r="E5" s="100"/>
      <c r="F5" s="33" t="s">
        <v>38</v>
      </c>
      <c r="G5" s="33" t="s">
        <v>39</v>
      </c>
      <c r="H5" s="33" t="s">
        <v>40</v>
      </c>
      <c r="I5" s="33" t="s">
        <v>41</v>
      </c>
      <c r="J5" s="33" t="s">
        <v>42</v>
      </c>
      <c r="K5" s="14" t="s">
        <v>43</v>
      </c>
      <c r="L5" s="14" t="s">
        <v>44</v>
      </c>
      <c r="M5" s="33" t="s">
        <v>38</v>
      </c>
      <c r="N5" s="33" t="s">
        <v>39</v>
      </c>
      <c r="O5" s="33" t="s">
        <v>40</v>
      </c>
      <c r="P5" s="33" t="s">
        <v>41</v>
      </c>
      <c r="Q5" s="33" t="s">
        <v>42</v>
      </c>
      <c r="R5" s="33" t="s">
        <v>43</v>
      </c>
      <c r="S5" s="15" t="s">
        <v>44</v>
      </c>
    </row>
    <row r="6" spans="1:19" ht="15.75" customHeight="1">
      <c r="A6" s="1" t="s">
        <v>18</v>
      </c>
      <c r="B6" s="1">
        <v>10</v>
      </c>
      <c r="C6" s="1" t="s">
        <v>98</v>
      </c>
      <c r="D6" s="7">
        <v>1998</v>
      </c>
      <c r="E6" s="46">
        <f>SUM(F6,M6)</f>
        <v>35</v>
      </c>
      <c r="F6" s="46">
        <f>SUM(G6:L6)</f>
        <v>35</v>
      </c>
      <c r="G6" s="46" t="s">
        <v>101</v>
      </c>
      <c r="H6" s="46">
        <v>2</v>
      </c>
      <c r="I6" s="46">
        <v>1</v>
      </c>
      <c r="J6" s="46" t="s">
        <v>101</v>
      </c>
      <c r="K6" s="46">
        <v>5</v>
      </c>
      <c r="L6" s="46">
        <v>27</v>
      </c>
      <c r="M6" s="46" t="s">
        <v>101</v>
      </c>
      <c r="N6" s="46" t="s">
        <v>100</v>
      </c>
      <c r="O6" s="46" t="s">
        <v>99</v>
      </c>
      <c r="P6" s="46" t="s">
        <v>99</v>
      </c>
      <c r="Q6" s="46" t="s">
        <v>99</v>
      </c>
      <c r="R6" s="47" t="s">
        <v>99</v>
      </c>
      <c r="S6" s="46" t="s">
        <v>101</v>
      </c>
    </row>
    <row r="7" spans="2:19" ht="15.75" customHeight="1">
      <c r="B7" s="1">
        <v>15</v>
      </c>
      <c r="D7" s="7">
        <v>2003</v>
      </c>
      <c r="E7" s="46">
        <f>SUM(F7,M7)</f>
        <v>24</v>
      </c>
      <c r="F7" s="46">
        <f>SUM(G7:L7)</f>
        <v>24</v>
      </c>
      <c r="G7" s="46" t="s">
        <v>101</v>
      </c>
      <c r="H7" s="46" t="s">
        <v>99</v>
      </c>
      <c r="I7" s="46">
        <v>1</v>
      </c>
      <c r="J7" s="46" t="s">
        <v>99</v>
      </c>
      <c r="K7" s="46">
        <v>1</v>
      </c>
      <c r="L7" s="46">
        <v>22</v>
      </c>
      <c r="M7" s="46" t="s">
        <v>101</v>
      </c>
      <c r="N7" s="46" t="s">
        <v>100</v>
      </c>
      <c r="O7" s="46" t="s">
        <v>99</v>
      </c>
      <c r="P7" s="46" t="s">
        <v>99</v>
      </c>
      <c r="Q7" s="46" t="s">
        <v>99</v>
      </c>
      <c r="R7" s="47" t="s">
        <v>101</v>
      </c>
      <c r="S7" s="46" t="s">
        <v>99</v>
      </c>
    </row>
    <row r="8" spans="2:19" ht="15.75" customHeight="1">
      <c r="B8" s="1">
        <v>20</v>
      </c>
      <c r="D8" s="30">
        <v>2008</v>
      </c>
      <c r="E8" s="48">
        <v>13</v>
      </c>
      <c r="F8" s="46">
        <v>13</v>
      </c>
      <c r="G8" s="46" t="s">
        <v>101</v>
      </c>
      <c r="H8" s="46" t="s">
        <v>99</v>
      </c>
      <c r="I8" s="46" t="s">
        <v>99</v>
      </c>
      <c r="J8" s="46" t="s">
        <v>99</v>
      </c>
      <c r="K8" s="46" t="s">
        <v>101</v>
      </c>
      <c r="L8" s="46">
        <v>13</v>
      </c>
      <c r="M8" s="46" t="s">
        <v>101</v>
      </c>
      <c r="N8" s="46" t="s">
        <v>99</v>
      </c>
      <c r="O8" s="46" t="s">
        <v>101</v>
      </c>
      <c r="P8" s="46" t="s">
        <v>100</v>
      </c>
      <c r="Q8" s="46" t="s">
        <v>102</v>
      </c>
      <c r="R8" s="46" t="s">
        <v>99</v>
      </c>
      <c r="S8" s="46" t="s">
        <v>101</v>
      </c>
    </row>
    <row r="9" spans="2:19" ht="15.75" customHeight="1">
      <c r="B9" s="1">
        <v>25</v>
      </c>
      <c r="D9" s="30">
        <v>2013</v>
      </c>
      <c r="E9" s="48">
        <v>7</v>
      </c>
      <c r="F9" s="46">
        <v>7</v>
      </c>
      <c r="G9" s="46" t="s">
        <v>99</v>
      </c>
      <c r="H9" s="46" t="s">
        <v>99</v>
      </c>
      <c r="I9" s="46">
        <v>1</v>
      </c>
      <c r="J9" s="46" t="s">
        <v>99</v>
      </c>
      <c r="K9" s="46" t="s">
        <v>99</v>
      </c>
      <c r="L9" s="46">
        <v>6</v>
      </c>
      <c r="M9" s="46" t="s">
        <v>99</v>
      </c>
      <c r="N9" s="46" t="s">
        <v>99</v>
      </c>
      <c r="O9" s="46" t="s">
        <v>99</v>
      </c>
      <c r="P9" s="46" t="s">
        <v>99</v>
      </c>
      <c r="Q9" s="46" t="s">
        <v>99</v>
      </c>
      <c r="R9" s="46" t="s">
        <v>99</v>
      </c>
      <c r="S9" s="46" t="s">
        <v>99</v>
      </c>
    </row>
    <row r="10" spans="2:19" ht="15.75" customHeight="1" thickBot="1">
      <c r="B10" s="1">
        <v>30</v>
      </c>
      <c r="D10" s="7">
        <v>2018</v>
      </c>
      <c r="E10" s="46" t="s">
        <v>99</v>
      </c>
      <c r="F10" s="46" t="s">
        <v>99</v>
      </c>
      <c r="G10" s="46" t="s">
        <v>101</v>
      </c>
      <c r="H10" s="46" t="s">
        <v>99</v>
      </c>
      <c r="I10" s="46" t="s">
        <v>99</v>
      </c>
      <c r="J10" s="46" t="s">
        <v>99</v>
      </c>
      <c r="K10" s="46" t="s">
        <v>99</v>
      </c>
      <c r="L10" s="46" t="s">
        <v>99</v>
      </c>
      <c r="M10" s="46" t="s">
        <v>99</v>
      </c>
      <c r="N10" s="46" t="s">
        <v>99</v>
      </c>
      <c r="O10" s="46" t="s">
        <v>99</v>
      </c>
      <c r="P10" s="46" t="s">
        <v>99</v>
      </c>
      <c r="Q10" s="46" t="s">
        <v>99</v>
      </c>
      <c r="R10" s="46" t="s">
        <v>99</v>
      </c>
      <c r="S10" s="46" t="s">
        <v>99</v>
      </c>
    </row>
    <row r="11" spans="1:19" ht="15" customHeight="1">
      <c r="A11" s="31" t="s">
        <v>86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7"/>
      <c r="R11" s="17"/>
      <c r="S11" s="32" t="s">
        <v>3</v>
      </c>
    </row>
  </sheetData>
  <sheetProtection/>
  <mergeCells count="2">
    <mergeCell ref="A4:D5"/>
    <mergeCell ref="E4: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showGridLines="0" zoomScalePageLayoutView="0" workbookViewId="0" topLeftCell="A1">
      <selection activeCell="L38" sqref="L38"/>
    </sheetView>
  </sheetViews>
  <sheetFormatPr defaultColWidth="9.00390625" defaultRowHeight="13.5"/>
  <cols>
    <col min="1" max="1" width="4.625" style="1" customWidth="1"/>
    <col min="2" max="2" width="2.875" style="1" customWidth="1"/>
    <col min="3" max="3" width="2.75390625" style="1" customWidth="1"/>
    <col min="4" max="4" width="5.625" style="1" customWidth="1"/>
    <col min="5" max="5" width="7.375" style="1" customWidth="1"/>
    <col min="6" max="6" width="6.25390625" style="1" customWidth="1"/>
    <col min="7" max="7" width="4.875" style="1" bestFit="1" customWidth="1"/>
    <col min="8" max="10" width="5.00390625" style="1" customWidth="1"/>
    <col min="11" max="11" width="6.50390625" style="1" customWidth="1"/>
    <col min="12" max="12" width="7.375" style="1" customWidth="1"/>
    <col min="13" max="13" width="5.00390625" style="1" customWidth="1"/>
    <col min="14" max="14" width="6.50390625" style="1" customWidth="1"/>
    <col min="15" max="15" width="5.00390625" style="1" customWidth="1"/>
    <col min="16" max="16" width="6.75390625" style="1" customWidth="1"/>
    <col min="17" max="17" width="7.375" style="1" customWidth="1"/>
    <col min="18" max="18" width="9.125" style="1" customWidth="1"/>
    <col min="19" max="20" width="4.50390625" style="1" customWidth="1"/>
    <col min="21" max="21" width="6.00390625" style="1" bestFit="1" customWidth="1"/>
    <col min="22" max="23" width="4.50390625" style="1" customWidth="1"/>
    <col min="24" max="24" width="5.25390625" style="1" bestFit="1" customWidth="1"/>
    <col min="25" max="25" width="7.625" style="1" bestFit="1" customWidth="1"/>
    <col min="26" max="27" width="6.00390625" style="1" bestFit="1" customWidth="1"/>
    <col min="28" max="28" width="4.50390625" style="1" customWidth="1"/>
    <col min="29" max="29" width="6.00390625" style="1" bestFit="1" customWidth="1"/>
    <col min="30" max="30" width="6.125" style="1" bestFit="1" customWidth="1"/>
    <col min="31" max="31" width="6.00390625" style="1" bestFit="1" customWidth="1"/>
    <col min="32" max="16384" width="9.00390625" style="1" customWidth="1"/>
  </cols>
  <sheetData>
    <row r="1" spans="1:31" ht="15" customHeight="1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/>
    <row r="3" spans="1:3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35</v>
      </c>
    </row>
    <row r="4" spans="4:31" ht="15" customHeight="1">
      <c r="D4" s="7"/>
      <c r="E4" s="8" t="s">
        <v>45</v>
      </c>
      <c r="F4" s="8"/>
      <c r="G4" s="8"/>
      <c r="H4" s="8"/>
      <c r="I4" s="8"/>
      <c r="J4" s="8"/>
      <c r="K4" s="19"/>
      <c r="L4" s="8" t="s">
        <v>46</v>
      </c>
      <c r="M4" s="8"/>
      <c r="N4" s="8"/>
      <c r="O4" s="8"/>
      <c r="P4" s="19"/>
      <c r="Q4" s="8" t="s">
        <v>47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4:31" ht="15" customHeight="1">
      <c r="D5" s="7"/>
      <c r="E5" s="7"/>
      <c r="F5" s="7"/>
      <c r="G5" s="8" t="s">
        <v>48</v>
      </c>
      <c r="H5" s="8"/>
      <c r="I5" s="8"/>
      <c r="J5" s="8"/>
      <c r="K5" s="19"/>
      <c r="L5" s="7"/>
      <c r="M5" s="7"/>
      <c r="N5" s="7"/>
      <c r="O5" s="8" t="s">
        <v>49</v>
      </c>
      <c r="P5" s="20"/>
      <c r="Q5" s="21"/>
      <c r="R5" s="104" t="s">
        <v>97</v>
      </c>
      <c r="S5" s="22"/>
      <c r="T5" s="104" t="s">
        <v>82</v>
      </c>
      <c r="U5" s="22"/>
      <c r="V5" s="22"/>
      <c r="W5" s="22"/>
      <c r="X5" s="109" t="s">
        <v>83</v>
      </c>
      <c r="Y5" s="111" t="s">
        <v>85</v>
      </c>
      <c r="Z5" s="22"/>
      <c r="AA5" s="22"/>
      <c r="AB5" s="22"/>
      <c r="AC5" s="22"/>
      <c r="AD5" s="22"/>
      <c r="AE5" s="101" t="s">
        <v>84</v>
      </c>
    </row>
    <row r="6" spans="1:31" ht="15" customHeight="1">
      <c r="A6" s="9" t="s">
        <v>17</v>
      </c>
      <c r="B6" s="9"/>
      <c r="C6" s="9"/>
      <c r="D6" s="10"/>
      <c r="E6" s="115" t="s">
        <v>77</v>
      </c>
      <c r="F6" s="92" t="s">
        <v>68</v>
      </c>
      <c r="G6" s="7"/>
      <c r="H6" s="7" t="s">
        <v>64</v>
      </c>
      <c r="I6" s="7" t="s">
        <v>64</v>
      </c>
      <c r="J6" s="7" t="s">
        <v>62</v>
      </c>
      <c r="K6" s="7" t="s">
        <v>50</v>
      </c>
      <c r="L6" s="115" t="s">
        <v>77</v>
      </c>
      <c r="M6" s="7" t="s">
        <v>69</v>
      </c>
      <c r="N6" s="7" t="s">
        <v>71</v>
      </c>
      <c r="O6" s="7"/>
      <c r="P6" s="7"/>
      <c r="Q6" s="115" t="s">
        <v>77</v>
      </c>
      <c r="R6" s="105"/>
      <c r="S6" s="22" t="s">
        <v>73</v>
      </c>
      <c r="T6" s="107"/>
      <c r="U6" s="114" t="s">
        <v>56</v>
      </c>
      <c r="V6" s="114" t="s">
        <v>75</v>
      </c>
      <c r="W6" s="114" t="s">
        <v>76</v>
      </c>
      <c r="X6" s="110"/>
      <c r="Y6" s="112"/>
      <c r="Z6" s="22" t="s">
        <v>52</v>
      </c>
      <c r="AA6" s="22" t="s">
        <v>51</v>
      </c>
      <c r="AB6" s="22" t="s">
        <v>78</v>
      </c>
      <c r="AC6" s="22" t="s">
        <v>53</v>
      </c>
      <c r="AD6" s="23" t="s">
        <v>79</v>
      </c>
      <c r="AE6" s="102"/>
    </row>
    <row r="7" spans="4:31" ht="15" customHeight="1">
      <c r="D7" s="7"/>
      <c r="E7" s="115"/>
      <c r="F7" s="110"/>
      <c r="G7" s="7" t="s">
        <v>67</v>
      </c>
      <c r="H7" s="7" t="s">
        <v>62</v>
      </c>
      <c r="I7" s="7" t="s">
        <v>65</v>
      </c>
      <c r="J7" s="7"/>
      <c r="K7" s="7" t="s">
        <v>54</v>
      </c>
      <c r="L7" s="115"/>
      <c r="M7" s="7" t="s">
        <v>70</v>
      </c>
      <c r="N7" s="7" t="s">
        <v>58</v>
      </c>
      <c r="O7" s="7" t="s">
        <v>72</v>
      </c>
      <c r="P7" s="7" t="s">
        <v>55</v>
      </c>
      <c r="Q7" s="115"/>
      <c r="R7" s="105"/>
      <c r="S7" s="22" t="s">
        <v>74</v>
      </c>
      <c r="T7" s="107"/>
      <c r="U7" s="115"/>
      <c r="V7" s="115"/>
      <c r="W7" s="115"/>
      <c r="X7" s="110"/>
      <c r="Y7" s="112"/>
      <c r="Z7" s="22" t="s">
        <v>59</v>
      </c>
      <c r="AA7" s="22" t="s">
        <v>59</v>
      </c>
      <c r="AB7" s="22" t="s">
        <v>80</v>
      </c>
      <c r="AC7" s="22" t="s">
        <v>60</v>
      </c>
      <c r="AD7" s="23" t="s">
        <v>81</v>
      </c>
      <c r="AE7" s="102"/>
    </row>
    <row r="8" spans="1:31" ht="15" customHeight="1">
      <c r="A8" s="24"/>
      <c r="B8" s="24"/>
      <c r="C8" s="24"/>
      <c r="D8" s="25"/>
      <c r="E8" s="12"/>
      <c r="F8" s="12"/>
      <c r="G8" s="12"/>
      <c r="H8" s="12" t="s">
        <v>66</v>
      </c>
      <c r="I8" s="12" t="s">
        <v>66</v>
      </c>
      <c r="J8" s="12" t="s">
        <v>63</v>
      </c>
      <c r="K8" s="12" t="s">
        <v>57</v>
      </c>
      <c r="L8" s="12"/>
      <c r="M8" s="13"/>
      <c r="N8" s="13"/>
      <c r="O8" s="12"/>
      <c r="P8" s="12"/>
      <c r="Q8" s="26"/>
      <c r="R8" s="106"/>
      <c r="S8" s="13"/>
      <c r="T8" s="108"/>
      <c r="U8" s="27"/>
      <c r="V8" s="27"/>
      <c r="W8" s="27"/>
      <c r="X8" s="100"/>
      <c r="Y8" s="113"/>
      <c r="Z8" s="13"/>
      <c r="AA8" s="13"/>
      <c r="AB8" s="13"/>
      <c r="AC8" s="13"/>
      <c r="AD8" s="13"/>
      <c r="AE8" s="103"/>
    </row>
    <row r="9" spans="1:31" ht="15" customHeight="1">
      <c r="A9" s="1" t="s">
        <v>18</v>
      </c>
      <c r="B9" s="1">
        <v>10</v>
      </c>
      <c r="C9" s="1" t="s">
        <v>98</v>
      </c>
      <c r="D9" s="7">
        <v>1998</v>
      </c>
      <c r="E9" s="1">
        <v>28</v>
      </c>
      <c r="F9" s="1">
        <v>28</v>
      </c>
      <c r="G9" s="18" t="s">
        <v>101</v>
      </c>
      <c r="H9" s="18" t="s">
        <v>99</v>
      </c>
      <c r="I9" s="18" t="s">
        <v>99</v>
      </c>
      <c r="J9" s="18" t="s">
        <v>101</v>
      </c>
      <c r="K9" s="18" t="s">
        <v>99</v>
      </c>
      <c r="L9" s="1">
        <f>SUM(M9:O9)</f>
        <v>29</v>
      </c>
      <c r="M9" s="18" t="s">
        <v>99</v>
      </c>
      <c r="N9" s="18" t="s">
        <v>99</v>
      </c>
      <c r="O9" s="1">
        <v>29</v>
      </c>
      <c r="P9" s="29">
        <v>120.05</v>
      </c>
      <c r="Q9" s="1">
        <f>SUM(R9:AE9)</f>
        <v>28</v>
      </c>
      <c r="R9" s="18" t="s">
        <v>99</v>
      </c>
      <c r="S9" s="18" t="s">
        <v>99</v>
      </c>
      <c r="T9" s="18">
        <v>7</v>
      </c>
      <c r="U9" s="18" t="s">
        <v>99</v>
      </c>
      <c r="V9" s="18" t="s">
        <v>99</v>
      </c>
      <c r="W9" s="18" t="s">
        <v>101</v>
      </c>
      <c r="X9" s="18" t="s">
        <v>99</v>
      </c>
      <c r="Y9" s="18" t="s">
        <v>99</v>
      </c>
      <c r="Z9" s="18" t="s">
        <v>99</v>
      </c>
      <c r="AA9" s="18" t="s">
        <v>99</v>
      </c>
      <c r="AB9" s="18">
        <v>20</v>
      </c>
      <c r="AC9" s="18">
        <v>1</v>
      </c>
      <c r="AD9" s="28" t="s">
        <v>101</v>
      </c>
      <c r="AE9" s="18" t="s">
        <v>99</v>
      </c>
    </row>
    <row r="10" spans="2:31" ht="15" customHeight="1">
      <c r="B10" s="1">
        <v>15</v>
      </c>
      <c r="D10" s="7">
        <v>2003</v>
      </c>
      <c r="E10" s="1">
        <v>20</v>
      </c>
      <c r="F10" s="1">
        <v>20</v>
      </c>
      <c r="G10" s="18" t="s">
        <v>101</v>
      </c>
      <c r="H10" s="18" t="s">
        <v>99</v>
      </c>
      <c r="I10" s="18" t="s">
        <v>99</v>
      </c>
      <c r="J10" s="18" t="s">
        <v>99</v>
      </c>
      <c r="K10" s="18" t="s">
        <v>99</v>
      </c>
      <c r="L10" s="1">
        <f>SUM(M10:O10)</f>
        <v>19</v>
      </c>
      <c r="M10" s="18" t="s">
        <v>99</v>
      </c>
      <c r="N10" s="18" t="s">
        <v>99</v>
      </c>
      <c r="O10" s="1">
        <v>19</v>
      </c>
      <c r="P10" s="29">
        <v>79.86</v>
      </c>
      <c r="Q10" s="1">
        <f>SUM(R10:AE10)</f>
        <v>20</v>
      </c>
      <c r="R10" s="18" t="s">
        <v>99</v>
      </c>
      <c r="S10" s="18" t="s">
        <v>99</v>
      </c>
      <c r="T10" s="18">
        <v>6</v>
      </c>
      <c r="U10" s="18" t="s">
        <v>99</v>
      </c>
      <c r="V10" s="18" t="s">
        <v>99</v>
      </c>
      <c r="W10" s="18" t="s">
        <v>99</v>
      </c>
      <c r="X10" s="18" t="s">
        <v>99</v>
      </c>
      <c r="Y10" s="18" t="s">
        <v>101</v>
      </c>
      <c r="Z10" s="18" t="s">
        <v>99</v>
      </c>
      <c r="AA10" s="18" t="s">
        <v>99</v>
      </c>
      <c r="AB10" s="18">
        <v>14</v>
      </c>
      <c r="AC10" s="28" t="s">
        <v>99</v>
      </c>
      <c r="AD10" s="28" t="s">
        <v>101</v>
      </c>
      <c r="AE10" s="18" t="s">
        <v>99</v>
      </c>
    </row>
    <row r="11" spans="2:31" ht="15" customHeight="1">
      <c r="B11" s="1">
        <v>20</v>
      </c>
      <c r="D11" s="30">
        <v>2008</v>
      </c>
      <c r="E11" s="45">
        <v>13</v>
      </c>
      <c r="F11" s="1">
        <v>13</v>
      </c>
      <c r="G11" s="18" t="s">
        <v>101</v>
      </c>
      <c r="H11" s="18" t="s">
        <v>99</v>
      </c>
      <c r="I11" s="18" t="s">
        <v>99</v>
      </c>
      <c r="J11" s="18" t="s">
        <v>99</v>
      </c>
      <c r="K11" s="18" t="s">
        <v>99</v>
      </c>
      <c r="L11" s="1">
        <f>SUM(M11:O11)</f>
        <v>13</v>
      </c>
      <c r="M11" s="18" t="s">
        <v>99</v>
      </c>
      <c r="N11" s="18">
        <v>2</v>
      </c>
      <c r="O11" s="1">
        <v>11</v>
      </c>
      <c r="P11" s="29">
        <v>43.2</v>
      </c>
      <c r="Q11" s="1">
        <f>SUM(R11:AE11)</f>
        <v>13</v>
      </c>
      <c r="R11" s="18" t="s">
        <v>101</v>
      </c>
      <c r="S11" s="18" t="s">
        <v>99</v>
      </c>
      <c r="T11" s="18">
        <v>4</v>
      </c>
      <c r="U11" s="18" t="s">
        <v>99</v>
      </c>
      <c r="V11" s="18" t="s">
        <v>101</v>
      </c>
      <c r="W11" s="18" t="s">
        <v>99</v>
      </c>
      <c r="X11" s="18" t="s">
        <v>99</v>
      </c>
      <c r="Y11" s="18" t="s">
        <v>100</v>
      </c>
      <c r="Z11" s="18" t="s">
        <v>101</v>
      </c>
      <c r="AA11" s="18" t="s">
        <v>99</v>
      </c>
      <c r="AB11" s="18">
        <v>9</v>
      </c>
      <c r="AC11" s="18" t="s">
        <v>101</v>
      </c>
      <c r="AD11" s="18" t="s">
        <v>99</v>
      </c>
      <c r="AE11" s="18" t="s">
        <v>99</v>
      </c>
    </row>
    <row r="12" spans="2:31" ht="15" customHeight="1">
      <c r="B12" s="1">
        <v>25</v>
      </c>
      <c r="D12" s="30">
        <v>2013</v>
      </c>
      <c r="E12" s="45">
        <v>6</v>
      </c>
      <c r="F12" s="1">
        <v>6</v>
      </c>
      <c r="G12" s="18" t="s">
        <v>99</v>
      </c>
      <c r="H12" s="18" t="s">
        <v>99</v>
      </c>
      <c r="I12" s="18" t="s">
        <v>99</v>
      </c>
      <c r="J12" s="18" t="s">
        <v>99</v>
      </c>
      <c r="K12" s="18" t="s">
        <v>99</v>
      </c>
      <c r="L12" s="1">
        <v>6</v>
      </c>
      <c r="M12" s="18" t="s">
        <v>99</v>
      </c>
      <c r="N12" s="18" t="s">
        <v>99</v>
      </c>
      <c r="O12" s="1">
        <v>6</v>
      </c>
      <c r="P12" s="29">
        <v>20.3</v>
      </c>
      <c r="Q12" s="1">
        <v>6</v>
      </c>
      <c r="R12" s="18" t="s">
        <v>99</v>
      </c>
      <c r="S12" s="18" t="s">
        <v>99</v>
      </c>
      <c r="T12" s="18">
        <v>3</v>
      </c>
      <c r="U12" s="18" t="s">
        <v>99</v>
      </c>
      <c r="V12" s="18" t="s">
        <v>99</v>
      </c>
      <c r="W12" s="18" t="s">
        <v>99</v>
      </c>
      <c r="X12" s="18" t="s">
        <v>99</v>
      </c>
      <c r="Y12" s="18" t="s">
        <v>99</v>
      </c>
      <c r="Z12" s="18" t="s">
        <v>99</v>
      </c>
      <c r="AA12" s="18" t="s">
        <v>99</v>
      </c>
      <c r="AB12" s="18">
        <v>3</v>
      </c>
      <c r="AC12" s="18" t="s">
        <v>99</v>
      </c>
      <c r="AD12" s="18" t="s">
        <v>99</v>
      </c>
      <c r="AE12" s="18" t="s">
        <v>99</v>
      </c>
    </row>
    <row r="13" spans="2:31" ht="15" customHeight="1" thickBot="1">
      <c r="B13" s="1">
        <v>30</v>
      </c>
      <c r="D13" s="7">
        <v>2018</v>
      </c>
      <c r="E13" s="18" t="s">
        <v>99</v>
      </c>
      <c r="F13" s="18" t="s">
        <v>99</v>
      </c>
      <c r="G13" s="18" t="s">
        <v>101</v>
      </c>
      <c r="H13" s="18" t="s">
        <v>99</v>
      </c>
      <c r="I13" s="18" t="s">
        <v>99</v>
      </c>
      <c r="J13" s="18" t="s">
        <v>99</v>
      </c>
      <c r="K13" s="18" t="s">
        <v>99</v>
      </c>
      <c r="L13" s="18" t="s">
        <v>99</v>
      </c>
      <c r="M13" s="18" t="s">
        <v>99</v>
      </c>
      <c r="N13" s="18" t="s">
        <v>99</v>
      </c>
      <c r="O13" s="18" t="s">
        <v>99</v>
      </c>
      <c r="P13" s="18" t="s">
        <v>99</v>
      </c>
      <c r="Q13" s="18" t="s">
        <v>99</v>
      </c>
      <c r="R13" s="18" t="s">
        <v>99</v>
      </c>
      <c r="S13" s="18" t="s">
        <v>99</v>
      </c>
      <c r="T13" s="18" t="s">
        <v>99</v>
      </c>
      <c r="U13" s="18" t="s">
        <v>99</v>
      </c>
      <c r="V13" s="18" t="s">
        <v>99</v>
      </c>
      <c r="W13" s="18" t="s">
        <v>99</v>
      </c>
      <c r="X13" s="18" t="s">
        <v>99</v>
      </c>
      <c r="Y13" s="18" t="s">
        <v>99</v>
      </c>
      <c r="Z13" s="18" t="s">
        <v>99</v>
      </c>
      <c r="AA13" s="18" t="s">
        <v>99</v>
      </c>
      <c r="AB13" s="18" t="s">
        <v>99</v>
      </c>
      <c r="AC13" s="18" t="s">
        <v>99</v>
      </c>
      <c r="AD13" s="18" t="s">
        <v>99</v>
      </c>
      <c r="AE13" s="18" t="s">
        <v>103</v>
      </c>
    </row>
    <row r="14" spans="1:31" ht="15" customHeight="1">
      <c r="A14" s="31" t="s">
        <v>86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 t="s">
        <v>61</v>
      </c>
    </row>
    <row r="20" ht="12.75" customHeight="1"/>
  </sheetData>
  <sheetProtection/>
  <mergeCells count="12">
    <mergeCell ref="E6:E7"/>
    <mergeCell ref="F6:F7"/>
    <mergeCell ref="Q6:Q7"/>
    <mergeCell ref="L6:L7"/>
    <mergeCell ref="AE5:AE8"/>
    <mergeCell ref="R5:R8"/>
    <mergeCell ref="T5:T8"/>
    <mergeCell ref="X5:X8"/>
    <mergeCell ref="Y5:Y8"/>
    <mergeCell ref="U6:U7"/>
    <mergeCell ref="V6:V7"/>
    <mergeCell ref="W6:W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zoomScalePageLayoutView="0" workbookViewId="0" topLeftCell="A1">
      <selection activeCell="N35" sqref="N35"/>
    </sheetView>
  </sheetViews>
  <sheetFormatPr defaultColWidth="9.00390625" defaultRowHeight="13.5"/>
  <cols>
    <col min="1" max="2" width="9.00390625" style="4" customWidth="1"/>
    <col min="3" max="4" width="11.375" style="4" customWidth="1"/>
    <col min="5" max="9" width="10.625" style="4" customWidth="1"/>
    <col min="10" max="16384" width="9.00390625" style="4" customWidth="1"/>
  </cols>
  <sheetData>
    <row r="1" spans="1:9" ht="17.25">
      <c r="A1" s="2" t="s">
        <v>87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 thickBot="1">
      <c r="A3" s="69" t="s">
        <v>90</v>
      </c>
      <c r="B3" s="69"/>
      <c r="C3" s="69"/>
      <c r="D3" s="69"/>
      <c r="E3" s="69"/>
      <c r="F3" s="69"/>
      <c r="G3" s="70"/>
      <c r="H3" s="70"/>
      <c r="I3" s="71" t="s">
        <v>6</v>
      </c>
    </row>
    <row r="4" spans="1:9" ht="15" customHeight="1">
      <c r="A4" s="72"/>
      <c r="B4" s="22"/>
      <c r="C4" s="72"/>
      <c r="D4" s="21"/>
      <c r="E4" s="73" t="s">
        <v>7</v>
      </c>
      <c r="F4" s="73"/>
      <c r="G4" s="74"/>
      <c r="H4" s="73"/>
      <c r="I4" s="73"/>
    </row>
    <row r="5" spans="1:9" ht="15" customHeight="1">
      <c r="A5" s="75" t="s">
        <v>8</v>
      </c>
      <c r="B5" s="76"/>
      <c r="C5" s="77" t="s">
        <v>9</v>
      </c>
      <c r="D5" s="78" t="s">
        <v>10</v>
      </c>
      <c r="E5" s="79" t="s">
        <v>11</v>
      </c>
      <c r="F5" s="75" t="s">
        <v>12</v>
      </c>
      <c r="G5" s="75"/>
      <c r="H5" s="75"/>
      <c r="I5" s="73"/>
    </row>
    <row r="6" spans="1:9" ht="15" customHeight="1">
      <c r="A6" s="80"/>
      <c r="B6" s="27"/>
      <c r="C6" s="80"/>
      <c r="D6" s="26"/>
      <c r="E6" s="26"/>
      <c r="F6" s="81" t="s">
        <v>13</v>
      </c>
      <c r="G6" s="81" t="s">
        <v>14</v>
      </c>
      <c r="H6" s="81" t="s">
        <v>91</v>
      </c>
      <c r="I6" s="82" t="s">
        <v>1</v>
      </c>
    </row>
    <row r="7" spans="1:9" ht="18" customHeight="1">
      <c r="A7" s="49"/>
      <c r="B7" s="23"/>
      <c r="C7" s="50"/>
      <c r="D7" s="51"/>
      <c r="E7" s="52"/>
      <c r="F7" s="53"/>
      <c r="G7" s="51"/>
      <c r="H7" s="51"/>
      <c r="I7" s="53"/>
    </row>
    <row r="8" spans="1:9" ht="18" customHeight="1">
      <c r="A8" s="49"/>
      <c r="B8" s="23" t="s">
        <v>15</v>
      </c>
      <c r="C8" s="50" t="s">
        <v>99</v>
      </c>
      <c r="D8" s="51" t="s">
        <v>99</v>
      </c>
      <c r="E8" s="54">
        <v>14</v>
      </c>
      <c r="F8" s="54">
        <v>24</v>
      </c>
      <c r="G8" s="51" t="s">
        <v>99</v>
      </c>
      <c r="H8" s="51" t="s">
        <v>99</v>
      </c>
      <c r="I8" s="54">
        <v>24</v>
      </c>
    </row>
    <row r="9" spans="1:9" ht="18" customHeight="1">
      <c r="A9" s="49" t="s">
        <v>108</v>
      </c>
      <c r="B9" s="23" t="s">
        <v>4</v>
      </c>
      <c r="C9" s="50" t="s">
        <v>99</v>
      </c>
      <c r="D9" s="51" t="s">
        <v>99</v>
      </c>
      <c r="E9" s="52">
        <v>789</v>
      </c>
      <c r="F9" s="52">
        <v>1312</v>
      </c>
      <c r="G9" s="51" t="s">
        <v>99</v>
      </c>
      <c r="H9" s="51" t="s">
        <v>99</v>
      </c>
      <c r="I9" s="54">
        <v>1312</v>
      </c>
    </row>
    <row r="10" spans="1:9" ht="18" customHeight="1">
      <c r="A10" s="55">
        <v>2018</v>
      </c>
      <c r="B10" s="23" t="s">
        <v>5</v>
      </c>
      <c r="C10" s="50" t="s">
        <v>99</v>
      </c>
      <c r="D10" s="51" t="s">
        <v>99</v>
      </c>
      <c r="E10" s="52">
        <v>2358</v>
      </c>
      <c r="F10" s="53">
        <v>5792</v>
      </c>
      <c r="G10" s="51" t="s">
        <v>99</v>
      </c>
      <c r="H10" s="51" t="s">
        <v>99</v>
      </c>
      <c r="I10" s="54">
        <v>5792</v>
      </c>
    </row>
    <row r="11" spans="1:9" ht="18" customHeight="1">
      <c r="A11" s="49"/>
      <c r="B11" s="23" t="s">
        <v>1</v>
      </c>
      <c r="C11" s="50" t="s">
        <v>99</v>
      </c>
      <c r="D11" s="51" t="s">
        <v>99</v>
      </c>
      <c r="E11" s="52">
        <v>3147</v>
      </c>
      <c r="F11" s="52">
        <v>7104</v>
      </c>
      <c r="G11" s="51" t="s">
        <v>99</v>
      </c>
      <c r="H11" s="51" t="s">
        <v>99</v>
      </c>
      <c r="I11" s="54">
        <v>7104</v>
      </c>
    </row>
    <row r="12" spans="1:9" ht="18" customHeight="1">
      <c r="A12" s="49"/>
      <c r="B12" s="23"/>
      <c r="C12" s="50"/>
      <c r="D12" s="51"/>
      <c r="E12" s="52"/>
      <c r="F12" s="52"/>
      <c r="G12" s="51"/>
      <c r="H12" s="51"/>
      <c r="I12" s="54"/>
    </row>
    <row r="13" spans="1:9" ht="18" customHeight="1">
      <c r="A13" s="30"/>
      <c r="B13" s="23" t="s">
        <v>15</v>
      </c>
      <c r="C13" s="50" t="s">
        <v>99</v>
      </c>
      <c r="D13" s="51" t="s">
        <v>99</v>
      </c>
      <c r="E13" s="65">
        <v>19</v>
      </c>
      <c r="F13" s="65">
        <v>13</v>
      </c>
      <c r="G13" s="51" t="s">
        <v>99</v>
      </c>
      <c r="H13" s="51" t="s">
        <v>99</v>
      </c>
      <c r="I13" s="65">
        <v>13</v>
      </c>
    </row>
    <row r="14" spans="1:9" ht="18" customHeight="1">
      <c r="A14" s="49" t="s">
        <v>128</v>
      </c>
      <c r="B14" s="23" t="s">
        <v>4</v>
      </c>
      <c r="C14" s="50" t="s">
        <v>99</v>
      </c>
      <c r="D14" s="51" t="s">
        <v>99</v>
      </c>
      <c r="E14" s="66">
        <v>4390.12</v>
      </c>
      <c r="F14" s="66">
        <v>2464.4</v>
      </c>
      <c r="G14" s="51" t="s">
        <v>99</v>
      </c>
      <c r="H14" s="51" t="s">
        <v>99</v>
      </c>
      <c r="I14" s="66">
        <v>2464.4</v>
      </c>
    </row>
    <row r="15" spans="1:9" ht="18" customHeight="1">
      <c r="A15" s="55">
        <v>2019</v>
      </c>
      <c r="B15" s="23" t="s">
        <v>5</v>
      </c>
      <c r="C15" s="50" t="s">
        <v>99</v>
      </c>
      <c r="D15" s="51" t="s">
        <v>99</v>
      </c>
      <c r="E15" s="66">
        <v>2786</v>
      </c>
      <c r="F15" s="67">
        <v>1148</v>
      </c>
      <c r="G15" s="51" t="s">
        <v>99</v>
      </c>
      <c r="H15" s="51" t="s">
        <v>99</v>
      </c>
      <c r="I15" s="67">
        <v>1148</v>
      </c>
    </row>
    <row r="16" spans="1:9" ht="18" customHeight="1">
      <c r="A16" s="30"/>
      <c r="B16" s="23" t="s">
        <v>1</v>
      </c>
      <c r="C16" s="50" t="s">
        <v>99</v>
      </c>
      <c r="D16" s="51" t="s">
        <v>99</v>
      </c>
      <c r="E16" s="66">
        <v>7176</v>
      </c>
      <c r="F16" s="66">
        <v>3612</v>
      </c>
      <c r="G16" s="51" t="s">
        <v>99</v>
      </c>
      <c r="H16" s="51" t="s">
        <v>99</v>
      </c>
      <c r="I16" s="66">
        <v>3612</v>
      </c>
    </row>
    <row r="17" spans="1:9" ht="18" customHeight="1">
      <c r="A17" s="30"/>
      <c r="B17" s="23"/>
      <c r="C17" s="50"/>
      <c r="D17" s="51"/>
      <c r="E17" s="66"/>
      <c r="F17" s="66"/>
      <c r="G17" s="51"/>
      <c r="H17" s="51"/>
      <c r="I17" s="66"/>
    </row>
    <row r="18" spans="1:9" ht="18" customHeight="1">
      <c r="A18" s="30"/>
      <c r="B18" s="16" t="s">
        <v>15</v>
      </c>
      <c r="C18" s="50" t="s">
        <v>99</v>
      </c>
      <c r="D18" s="51" t="s">
        <v>99</v>
      </c>
      <c r="E18" s="65">
        <v>17</v>
      </c>
      <c r="F18" s="65">
        <v>6</v>
      </c>
      <c r="G18" s="83" t="s">
        <v>127</v>
      </c>
      <c r="H18" s="83" t="s">
        <v>127</v>
      </c>
      <c r="I18" s="65">
        <v>6</v>
      </c>
    </row>
    <row r="19" spans="1:9" ht="18" customHeight="1">
      <c r="A19" s="30" t="s">
        <v>129</v>
      </c>
      <c r="B19" s="16" t="s">
        <v>4</v>
      </c>
      <c r="C19" s="50" t="s">
        <v>99</v>
      </c>
      <c r="D19" s="51" t="s">
        <v>99</v>
      </c>
      <c r="E19" s="66">
        <v>3327.83</v>
      </c>
      <c r="F19" s="66">
        <v>3459</v>
      </c>
      <c r="G19" s="83" t="s">
        <v>127</v>
      </c>
      <c r="H19" s="83" t="s">
        <v>127</v>
      </c>
      <c r="I19" s="65">
        <v>3459</v>
      </c>
    </row>
    <row r="20" spans="1:9" ht="18" customHeight="1">
      <c r="A20" s="84">
        <v>2020</v>
      </c>
      <c r="B20" s="16" t="s">
        <v>5</v>
      </c>
      <c r="C20" s="50" t="s">
        <v>99</v>
      </c>
      <c r="D20" s="51" t="s">
        <v>99</v>
      </c>
      <c r="E20" s="66">
        <v>2927.76</v>
      </c>
      <c r="F20" s="67">
        <v>760</v>
      </c>
      <c r="G20" s="83" t="s">
        <v>127</v>
      </c>
      <c r="H20" s="83" t="s">
        <v>127</v>
      </c>
      <c r="I20" s="65">
        <v>760</v>
      </c>
    </row>
    <row r="21" spans="1:9" ht="18" customHeight="1">
      <c r="A21" s="30"/>
      <c r="B21" s="16" t="s">
        <v>1</v>
      </c>
      <c r="C21" s="50" t="s">
        <v>99</v>
      </c>
      <c r="D21" s="51" t="s">
        <v>99</v>
      </c>
      <c r="E21" s="66">
        <v>6255.59</v>
      </c>
      <c r="F21" s="66">
        <v>4219</v>
      </c>
      <c r="G21" s="83" t="s">
        <v>127</v>
      </c>
      <c r="H21" s="83" t="s">
        <v>127</v>
      </c>
      <c r="I21" s="65">
        <v>4219</v>
      </c>
    </row>
    <row r="22" spans="1:9" ht="18" customHeight="1">
      <c r="A22" s="30"/>
      <c r="B22" s="23"/>
      <c r="C22" s="50"/>
      <c r="D22" s="51"/>
      <c r="E22" s="66"/>
      <c r="F22" s="66"/>
      <c r="G22" s="51"/>
      <c r="H22" s="51"/>
      <c r="I22" s="66"/>
    </row>
    <row r="23" spans="1:9" ht="18" customHeight="1">
      <c r="A23" s="30"/>
      <c r="B23" s="16" t="s">
        <v>15</v>
      </c>
      <c r="C23" s="50" t="s">
        <v>127</v>
      </c>
      <c r="D23" s="51" t="s">
        <v>127</v>
      </c>
      <c r="E23" s="65">
        <v>19</v>
      </c>
      <c r="F23" s="65">
        <v>4</v>
      </c>
      <c r="G23" s="83" t="s">
        <v>127</v>
      </c>
      <c r="H23" s="83" t="s">
        <v>127</v>
      </c>
      <c r="I23" s="65">
        <v>4</v>
      </c>
    </row>
    <row r="24" spans="1:9" ht="18" customHeight="1">
      <c r="A24" s="30" t="s">
        <v>130</v>
      </c>
      <c r="B24" s="16" t="s">
        <v>4</v>
      </c>
      <c r="C24" s="50" t="s">
        <v>127</v>
      </c>
      <c r="D24" s="51" t="s">
        <v>127</v>
      </c>
      <c r="E24" s="66">
        <v>4430</v>
      </c>
      <c r="F24" s="66">
        <v>5.1</v>
      </c>
      <c r="G24" s="83" t="s">
        <v>127</v>
      </c>
      <c r="H24" s="83" t="s">
        <v>127</v>
      </c>
      <c r="I24" s="65">
        <v>5.1</v>
      </c>
    </row>
    <row r="25" spans="1:9" ht="18" customHeight="1">
      <c r="A25" s="84">
        <v>2021</v>
      </c>
      <c r="B25" s="16" t="s">
        <v>5</v>
      </c>
      <c r="C25" s="50" t="s">
        <v>127</v>
      </c>
      <c r="D25" s="51" t="s">
        <v>127</v>
      </c>
      <c r="E25" s="66">
        <v>6296</v>
      </c>
      <c r="F25" s="67">
        <v>1758</v>
      </c>
      <c r="G25" s="83" t="s">
        <v>127</v>
      </c>
      <c r="H25" s="83" t="s">
        <v>127</v>
      </c>
      <c r="I25" s="65">
        <v>1758</v>
      </c>
    </row>
    <row r="26" spans="1:9" ht="18" customHeight="1">
      <c r="A26" s="30"/>
      <c r="B26" s="16" t="s">
        <v>1</v>
      </c>
      <c r="C26" s="50" t="s">
        <v>127</v>
      </c>
      <c r="D26" s="51" t="s">
        <v>127</v>
      </c>
      <c r="E26" s="66">
        <v>10726</v>
      </c>
      <c r="F26" s="66">
        <v>1763.1</v>
      </c>
      <c r="G26" s="83" t="s">
        <v>127</v>
      </c>
      <c r="H26" s="83" t="s">
        <v>127</v>
      </c>
      <c r="I26" s="65">
        <v>1763.1</v>
      </c>
    </row>
    <row r="27" spans="1:9" ht="18" customHeight="1">
      <c r="A27" s="30"/>
      <c r="B27" s="23"/>
      <c r="C27" s="50"/>
      <c r="D27" s="51"/>
      <c r="E27" s="66"/>
      <c r="F27" s="66"/>
      <c r="G27" s="51"/>
      <c r="H27" s="51"/>
      <c r="I27" s="66"/>
    </row>
    <row r="28" spans="1:9" ht="18" customHeight="1">
      <c r="A28" s="30"/>
      <c r="B28" s="16" t="s">
        <v>15</v>
      </c>
      <c r="C28" s="50" t="s">
        <v>127</v>
      </c>
      <c r="D28" s="51" t="s">
        <v>127</v>
      </c>
      <c r="E28" s="65">
        <v>18</v>
      </c>
      <c r="F28" s="65">
        <v>5</v>
      </c>
      <c r="G28" s="83" t="s">
        <v>127</v>
      </c>
      <c r="H28" s="83" t="s">
        <v>127</v>
      </c>
      <c r="I28" s="65">
        <v>5</v>
      </c>
    </row>
    <row r="29" spans="1:9" ht="18" customHeight="1">
      <c r="A29" s="30" t="s">
        <v>131</v>
      </c>
      <c r="B29" s="16" t="s">
        <v>4</v>
      </c>
      <c r="C29" s="50" t="s">
        <v>127</v>
      </c>
      <c r="D29" s="51" t="s">
        <v>127</v>
      </c>
      <c r="E29" s="66">
        <v>2620.13</v>
      </c>
      <c r="F29" s="66">
        <v>1910.91</v>
      </c>
      <c r="G29" s="83" t="s">
        <v>127</v>
      </c>
      <c r="H29" s="83" t="s">
        <v>127</v>
      </c>
      <c r="I29" s="65">
        <v>1910.91</v>
      </c>
    </row>
    <row r="30" spans="1:9" ht="18" customHeight="1">
      <c r="A30" s="84">
        <v>2022</v>
      </c>
      <c r="B30" s="16" t="s">
        <v>5</v>
      </c>
      <c r="C30" s="50" t="s">
        <v>127</v>
      </c>
      <c r="D30" s="51" t="s">
        <v>127</v>
      </c>
      <c r="E30" s="66">
        <v>7611</v>
      </c>
      <c r="F30" s="67">
        <v>809</v>
      </c>
      <c r="G30" s="83" t="s">
        <v>127</v>
      </c>
      <c r="H30" s="83" t="s">
        <v>127</v>
      </c>
      <c r="I30" s="65">
        <v>809</v>
      </c>
    </row>
    <row r="31" spans="1:9" ht="18" customHeight="1">
      <c r="A31" s="30"/>
      <c r="B31" s="16" t="s">
        <v>1</v>
      </c>
      <c r="C31" s="50" t="s">
        <v>127</v>
      </c>
      <c r="D31" s="51" t="s">
        <v>127</v>
      </c>
      <c r="E31" s="66">
        <v>10231.130000000001</v>
      </c>
      <c r="F31" s="66">
        <v>2719.91</v>
      </c>
      <c r="G31" s="83" t="s">
        <v>127</v>
      </c>
      <c r="H31" s="83" t="s">
        <v>127</v>
      </c>
      <c r="I31" s="65">
        <v>2719.91</v>
      </c>
    </row>
    <row r="32" spans="1:9" ht="18" customHeight="1" thickBot="1">
      <c r="A32" s="69"/>
      <c r="B32" s="85"/>
      <c r="C32" s="86"/>
      <c r="D32" s="87"/>
      <c r="E32" s="87"/>
      <c r="F32" s="87"/>
      <c r="G32" s="87"/>
      <c r="H32" s="87"/>
      <c r="I32" s="87"/>
    </row>
    <row r="33" spans="1:9" ht="13.5">
      <c r="A33" s="88"/>
      <c r="B33" s="88"/>
      <c r="C33" s="89"/>
      <c r="D33" s="89"/>
      <c r="E33" s="89"/>
      <c r="F33" s="89"/>
      <c r="G33" s="89"/>
      <c r="H33" s="89"/>
      <c r="I33" s="90" t="s">
        <v>16</v>
      </c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4" ht="13.5">
      <c r="A37" s="1"/>
      <c r="B37" s="1"/>
      <c r="C37" s="1"/>
      <c r="D37" s="1"/>
    </row>
    <row r="38" spans="1:4" ht="13.5">
      <c r="A38" s="1"/>
      <c r="B38" s="1"/>
      <c r="C38" s="1"/>
      <c r="D38" s="1"/>
    </row>
    <row r="39" spans="1:4" ht="13.5">
      <c r="A39" s="1"/>
      <c r="B39" s="1"/>
      <c r="C39" s="1"/>
      <c r="D39" s="1"/>
    </row>
    <row r="40" spans="1:4" ht="13.5">
      <c r="A40" s="1"/>
      <c r="B40" s="1"/>
      <c r="C40" s="1"/>
      <c r="D40" s="1"/>
    </row>
    <row r="41" spans="1:4" ht="13.5">
      <c r="A41" s="1"/>
      <c r="B41" s="1"/>
      <c r="C41" s="1"/>
      <c r="D41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　電算係</dc:creator>
  <cp:keywords/>
  <dc:description/>
  <cp:lastModifiedBy>井上はな</cp:lastModifiedBy>
  <cp:lastPrinted>2009-03-03T05:00:58Z</cp:lastPrinted>
  <dcterms:created xsi:type="dcterms:W3CDTF">1997-05-31T02:35:22Z</dcterms:created>
  <dcterms:modified xsi:type="dcterms:W3CDTF">2024-04-09T05:17:30Z</dcterms:modified>
  <cp:category/>
  <cp:version/>
  <cp:contentType/>
  <cp:contentStatus/>
</cp:coreProperties>
</file>