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780" windowWidth="19440" windowHeight="8265" tabRatio="815" activeTab="0"/>
  </bookViews>
  <sheets>
    <sheet name="概要" sheetId="1" r:id="rId1"/>
    <sheet name="月別" sheetId="2" r:id="rId2"/>
    <sheet name="時間別" sheetId="3" r:id="rId3"/>
    <sheet name="原因別" sheetId="4" r:id="rId4"/>
    <sheet name="用途別" sheetId="5" r:id="rId5"/>
    <sheet name="焼損状況" sheetId="6" r:id="rId6"/>
    <sheet name="覚知区分" sheetId="7" r:id="rId7"/>
    <sheet name="国・県・市の比較" sheetId="8" r:id="rId8"/>
  </sheets>
  <definedNames>
    <definedName name="_xlnm.Print_Area" localSheetId="7">'国・県・市の比較'!$A$1:$T$22</definedName>
    <definedName name="_xlnm.Print_Titles" localSheetId="7">'国・県・市の比較'!$A:$D</definedName>
  </definedNames>
  <calcPr fullCalcOnLoad="1"/>
</workbook>
</file>

<file path=xl/sharedStrings.xml><?xml version="1.0" encoding="utf-8"?>
<sst xmlns="http://schemas.openxmlformats.org/spreadsheetml/2006/main" count="479" uniqueCount="145">
  <si>
    <t>平成</t>
  </si>
  <si>
    <t>年次</t>
  </si>
  <si>
    <t>総数</t>
  </si>
  <si>
    <t>資料　消防本部</t>
  </si>
  <si>
    <t>(各年12月31日現在）</t>
  </si>
  <si>
    <t>２月</t>
  </si>
  <si>
    <t>３月</t>
  </si>
  <si>
    <t>４月</t>
  </si>
  <si>
    <t>５月</t>
  </si>
  <si>
    <t>６月</t>
  </si>
  <si>
    <t>７月</t>
  </si>
  <si>
    <t>８月</t>
  </si>
  <si>
    <t>９月</t>
  </si>
  <si>
    <t>全国</t>
  </si>
  <si>
    <t>千葉県</t>
  </si>
  <si>
    <t>浦安市</t>
  </si>
  <si>
    <t>建物火災件数</t>
  </si>
  <si>
    <t>建物焼損床面積</t>
  </si>
  <si>
    <t>建物焼損表面積</t>
  </si>
  <si>
    <t>死者数</t>
  </si>
  <si>
    <t>負傷者数</t>
  </si>
  <si>
    <t>件数</t>
  </si>
  <si>
    <t>年  次</t>
  </si>
  <si>
    <t>焼損面積</t>
  </si>
  <si>
    <t>損害見積額</t>
  </si>
  <si>
    <t>㎡</t>
  </si>
  <si>
    <t>千円</t>
  </si>
  <si>
    <t>不</t>
  </si>
  <si>
    <t>～</t>
  </si>
  <si>
    <t>明</t>
  </si>
  <si>
    <t>年  次</t>
  </si>
  <si>
    <t>交通機関内配線</t>
  </si>
  <si>
    <t>溶接機・溶断機</t>
  </si>
  <si>
    <t>事後聞知</t>
  </si>
  <si>
    <t>公会堂又は集会場</t>
  </si>
  <si>
    <t>工場又は作業場</t>
  </si>
  <si>
    <t>年</t>
  </si>
  <si>
    <t>年</t>
  </si>
  <si>
    <t>年</t>
  </si>
  <si>
    <t>総数</t>
  </si>
  <si>
    <t>１月</t>
  </si>
  <si>
    <t>10月</t>
  </si>
  <si>
    <t>11月</t>
  </si>
  <si>
    <t>12月</t>
  </si>
  <si>
    <t>たき火</t>
  </si>
  <si>
    <t>火あそび</t>
  </si>
  <si>
    <t>煙突・煙道</t>
  </si>
  <si>
    <t>放火・放火の疑い</t>
  </si>
  <si>
    <t>風呂かまど</t>
  </si>
  <si>
    <t>内燃機関</t>
  </si>
  <si>
    <t>電気装置</t>
  </si>
  <si>
    <t>不明</t>
  </si>
  <si>
    <t>その他</t>
  </si>
  <si>
    <t>料理店等</t>
  </si>
  <si>
    <t>飲食店</t>
  </si>
  <si>
    <t>マーケット等</t>
  </si>
  <si>
    <t>幼稚園・学校等</t>
  </si>
  <si>
    <t>図書館</t>
  </si>
  <si>
    <t>公衆浴場</t>
  </si>
  <si>
    <t>神社・寺院・教会</t>
  </si>
  <si>
    <t>倉庫</t>
  </si>
  <si>
    <t>複合用途</t>
  </si>
  <si>
    <t>一般住宅</t>
  </si>
  <si>
    <t>併用住宅</t>
  </si>
  <si>
    <t>物置</t>
  </si>
  <si>
    <t>年　　　　次</t>
  </si>
  <si>
    <t>合　　　　計　</t>
  </si>
  <si>
    <t>建　　　物　　　火　　　災</t>
  </si>
  <si>
    <t>林野火災</t>
  </si>
  <si>
    <t>車両火災</t>
  </si>
  <si>
    <t>船舶火災</t>
  </si>
  <si>
    <t>その他の火災</t>
  </si>
  <si>
    <t>件数</t>
  </si>
  <si>
    <t>損害見積額</t>
  </si>
  <si>
    <t>焼損面積</t>
  </si>
  <si>
    <t>平均面積
一件当り</t>
  </si>
  <si>
    <t>焼損表面積</t>
  </si>
  <si>
    <t>平均損害額
一件当り</t>
  </si>
  <si>
    <t>計</t>
  </si>
  <si>
    <t>全　焼</t>
  </si>
  <si>
    <t>半　焼</t>
  </si>
  <si>
    <t>部分焼</t>
  </si>
  <si>
    <t>ぼ　や</t>
  </si>
  <si>
    <t>㎡</t>
  </si>
  <si>
    <t>千円</t>
  </si>
  <si>
    <t>総数</t>
  </si>
  <si>
    <t>火災専用
電話</t>
  </si>
  <si>
    <t>加入電話</t>
  </si>
  <si>
    <t>駆け付け</t>
  </si>
  <si>
    <t>その他</t>
  </si>
  <si>
    <t>資料　消防本部</t>
  </si>
  <si>
    <t>火災総件数</t>
  </si>
  <si>
    <t>損害額</t>
  </si>
  <si>
    <t>１件当たりの損害額</t>
  </si>
  <si>
    <t>全国</t>
  </si>
  <si>
    <t>千葉県</t>
  </si>
  <si>
    <t>浦安市</t>
  </si>
  <si>
    <t>千円</t>
  </si>
  <si>
    <t>㎡</t>
  </si>
  <si>
    <t>㎡</t>
  </si>
  <si>
    <t>電気機器</t>
  </si>
  <si>
    <t>-</t>
  </si>
  <si>
    <t>年  次</t>
  </si>
  <si>
    <t>たばこ</t>
  </si>
  <si>
    <t>ストーブ</t>
  </si>
  <si>
    <t>こんろ</t>
  </si>
  <si>
    <t>マッチ・ライター</t>
  </si>
  <si>
    <t>こたつ</t>
  </si>
  <si>
    <t>配線器具</t>
  </si>
  <si>
    <t>キャバレー・
　ナイトクラブ等</t>
  </si>
  <si>
    <t>遊技場又は
　ダンスホール</t>
  </si>
  <si>
    <t>旅館・ホテル
　又は宿泊所</t>
  </si>
  <si>
    <t>寄宿舎・下宿
　又は共同住宅</t>
  </si>
  <si>
    <t>病院・診療所
　又は助産所</t>
  </si>
  <si>
    <t>老人・
　児童福祉施設等</t>
  </si>
  <si>
    <t>自動車車庫
　又は駐車場</t>
  </si>
  <si>
    <t>前各項に該当
　しない事業場</t>
  </si>
  <si>
    <t>劇場・映画館
　又は観覧場</t>
  </si>
  <si>
    <t>令和</t>
  </si>
  <si>
    <t>元</t>
  </si>
  <si>
    <t>令和</t>
  </si>
  <si>
    <t>-</t>
  </si>
  <si>
    <t>令和</t>
  </si>
  <si>
    <t>元</t>
  </si>
  <si>
    <t>元</t>
  </si>
  <si>
    <t>元</t>
  </si>
  <si>
    <t>令和</t>
  </si>
  <si>
    <t>-</t>
  </si>
  <si>
    <t>年</t>
  </si>
  <si>
    <t>焼損棟数（程度）</t>
  </si>
  <si>
    <t>焼損床面積</t>
  </si>
  <si>
    <t>…</t>
  </si>
  <si>
    <t>注　焼損面積（焼損床面積及び表面積の合算）</t>
  </si>
  <si>
    <t>警察電話</t>
  </si>
  <si>
    <t>排気管</t>
  </si>
  <si>
    <t>注　令和２年の全国及び千葉県の火災件数等の確定値については作成時未発表。</t>
  </si>
  <si>
    <t>火災の概要</t>
  </si>
  <si>
    <t>月別火災発生件数</t>
  </si>
  <si>
    <t>時間別火災発生件数</t>
  </si>
  <si>
    <t>原因別火災発生件数</t>
  </si>
  <si>
    <t>用　途  別  建  物  火  災  発  生  件  数</t>
  </si>
  <si>
    <t>区分別火災焼損状況</t>
  </si>
  <si>
    <t>火災覚知区分</t>
  </si>
  <si>
    <t>全 国・千 葉 県・浦 安 市 の 火 災 比 較</t>
  </si>
  <si>
    <t>電灯等の配線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</si>
</sst>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0\)"/>
    <numFmt numFmtId="179" formatCode="0.0_ "/>
    <numFmt numFmtId="180" formatCode="0_ "/>
    <numFmt numFmtId="181" formatCode="#,##0.00_ ;[Red]\-#,##0.00\ "/>
    <numFmt numFmtId="182" formatCode="\+0.0"/>
    <numFmt numFmtId="183" formatCode="0.0%"/>
    <numFmt numFmtId="184" formatCode="0.0_);\(0.0\)"/>
    <numFmt numFmtId="185" formatCode="#,##0.0"/>
    <numFmt numFmtId="186" formatCode="0;&quot;△ &quot;0"/>
    <numFmt numFmtId="187" formatCode="&quot;△&quot;\ #,##0;&quot;▲&quot;\ #,##0"/>
    <numFmt numFmtId="188" formatCode="#,##0_);[Red]\(#,##0\)"/>
    <numFmt numFmtId="189" formatCode="0.000"/>
  </numFmts>
  <fonts count="45">
    <font>
      <sz val="11"/>
      <name val="ＭＳ Ｐゴシック"/>
      <family val="3"/>
    </font>
    <font>
      <b/>
      <sz val="12"/>
      <name val="ＭＳ ゴシック"/>
      <family val="3"/>
    </font>
    <font>
      <sz val="11"/>
      <name val="ＭＳ 明朝"/>
      <family val="1"/>
    </font>
    <font>
      <sz val="11"/>
      <name val="ＭＳ ゴシック"/>
      <family val="3"/>
    </font>
    <font>
      <sz val="6"/>
      <name val="ＭＳ Ｐゴシック"/>
      <family val="3"/>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medium"/>
    </border>
    <border>
      <left>
        <color indexed="63"/>
      </left>
      <right>
        <color indexed="63"/>
      </right>
      <top>
        <color indexed="63"/>
      </top>
      <bottom style="medium">
        <color theme="1"/>
      </bottom>
    </border>
    <border>
      <left>
        <color indexed="63"/>
      </left>
      <right style="thin"/>
      <top>
        <color indexed="63"/>
      </top>
      <bottom style="medium">
        <color theme="1"/>
      </bottom>
    </border>
    <border>
      <left style="thin"/>
      <right>
        <color indexed="63"/>
      </right>
      <top>
        <color indexed="63"/>
      </top>
      <bottom style="medium">
        <color theme="1"/>
      </bottom>
    </border>
    <border>
      <left style="thin"/>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44" fillId="32" borderId="0" applyNumberFormat="0" applyBorder="0" applyAlignment="0" applyProtection="0"/>
  </cellStyleXfs>
  <cellXfs count="220">
    <xf numFmtId="0" fontId="0" fillId="0" borderId="0" xfId="0" applyAlignment="1">
      <alignment/>
    </xf>
    <xf numFmtId="0" fontId="1" fillId="0" borderId="0" xfId="0" applyFont="1" applyAlignment="1">
      <alignment horizontal="center"/>
    </xf>
    <xf numFmtId="0" fontId="2" fillId="0" borderId="0" xfId="0" applyFont="1" applyAlignment="1">
      <alignment/>
    </xf>
    <xf numFmtId="38" fontId="2" fillId="0" borderId="0" xfId="49" applyFont="1" applyAlignment="1">
      <alignment/>
    </xf>
    <xf numFmtId="0" fontId="2" fillId="0" borderId="0" xfId="0" applyFont="1" applyBorder="1" applyAlignment="1">
      <alignment/>
    </xf>
    <xf numFmtId="38" fontId="2" fillId="0" borderId="0" xfId="49" applyFont="1" applyBorder="1" applyAlignment="1">
      <alignment/>
    </xf>
    <xf numFmtId="38" fontId="2" fillId="0" borderId="0" xfId="49" applyFont="1" applyBorder="1" applyAlignment="1">
      <alignment horizontal="right"/>
    </xf>
    <xf numFmtId="38" fontId="2" fillId="0" borderId="0" xfId="49" applyFont="1" applyAlignment="1">
      <alignment horizontal="right"/>
    </xf>
    <xf numFmtId="38" fontId="2" fillId="0" borderId="10" xfId="49" applyFont="1" applyBorder="1" applyAlignment="1">
      <alignment horizontal="distributed" vertical="center"/>
    </xf>
    <xf numFmtId="0" fontId="2" fillId="0" borderId="0" xfId="0" applyFont="1" applyAlignment="1">
      <alignment horizontal="distributed" vertical="center"/>
    </xf>
    <xf numFmtId="0" fontId="2" fillId="0" borderId="10" xfId="0" applyFont="1" applyBorder="1" applyAlignment="1">
      <alignment horizontal="distributed" vertical="center"/>
    </xf>
    <xf numFmtId="0" fontId="2" fillId="0" borderId="0" xfId="0" applyFont="1" applyAlignment="1">
      <alignment horizontal="right"/>
    </xf>
    <xf numFmtId="0" fontId="2" fillId="0" borderId="0" xfId="0" applyFont="1" applyAlignment="1">
      <alignment horizontal="distributed" vertical="distributed"/>
    </xf>
    <xf numFmtId="0" fontId="2" fillId="0" borderId="0" xfId="0" applyFont="1" applyBorder="1" applyAlignment="1">
      <alignment horizontal="center" vertical="center"/>
    </xf>
    <xf numFmtId="38" fontId="2" fillId="0" borderId="0" xfId="49" applyFont="1" applyBorder="1" applyAlignment="1">
      <alignment horizontal="distributed" vertical="center"/>
    </xf>
    <xf numFmtId="0" fontId="3" fillId="0" borderId="11" xfId="0" applyFont="1" applyBorder="1" applyAlignment="1">
      <alignment horizont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3" fillId="0" borderId="14" xfId="0" applyFont="1" applyBorder="1" applyAlignment="1">
      <alignment horizontal="center"/>
    </xf>
    <xf numFmtId="0" fontId="1" fillId="0" borderId="0" xfId="0" applyFont="1" applyAlignment="1">
      <alignment horizontal="right"/>
    </xf>
    <xf numFmtId="0" fontId="2" fillId="0" borderId="0" xfId="0" applyFont="1" applyAlignment="1">
      <alignment vertical="distributed" textRotation="255"/>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right"/>
    </xf>
    <xf numFmtId="0" fontId="6" fillId="0" borderId="0" xfId="0" applyFont="1" applyBorder="1" applyAlignment="1">
      <alignment/>
    </xf>
    <xf numFmtId="38" fontId="6" fillId="0" borderId="0" xfId="49" applyFont="1" applyBorder="1" applyAlignment="1">
      <alignment/>
    </xf>
    <xf numFmtId="38" fontId="6" fillId="0" borderId="0" xfId="49" applyFont="1" applyBorder="1" applyAlignment="1">
      <alignment horizontal="right"/>
    </xf>
    <xf numFmtId="38" fontId="6" fillId="0" borderId="0" xfId="49" applyFont="1" applyAlignment="1">
      <alignment/>
    </xf>
    <xf numFmtId="0" fontId="6" fillId="0" borderId="0" xfId="0" applyFont="1" applyAlignment="1">
      <alignment/>
    </xf>
    <xf numFmtId="38" fontId="6" fillId="0" borderId="0" xfId="49" applyFont="1" applyAlignment="1">
      <alignment horizontal="right"/>
    </xf>
    <xf numFmtId="0" fontId="6" fillId="0" borderId="0" xfId="0" applyFont="1" applyAlignment="1">
      <alignment horizontal="distributed"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xf>
    <xf numFmtId="0" fontId="1" fillId="0" borderId="0" xfId="0" applyFont="1" applyAlignment="1">
      <alignment horizontal="centerContinuous"/>
    </xf>
    <xf numFmtId="38" fontId="2" fillId="0" borderId="17" xfId="49" applyFont="1" applyBorder="1" applyAlignment="1">
      <alignment horizontal="centerContinuous" vertical="center"/>
    </xf>
    <xf numFmtId="38" fontId="2" fillId="0" borderId="18" xfId="49" applyFont="1" applyBorder="1" applyAlignment="1">
      <alignment horizontal="centerContinuous" vertical="center"/>
    </xf>
    <xf numFmtId="38" fontId="2" fillId="0" borderId="19" xfId="49" applyFont="1" applyBorder="1" applyAlignment="1">
      <alignment horizontal="centerContinuous" vertical="center"/>
    </xf>
    <xf numFmtId="0" fontId="6" fillId="0" borderId="0" xfId="0" applyFont="1" applyAlignment="1">
      <alignment horizontal="center"/>
    </xf>
    <xf numFmtId="0" fontId="6"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textRotation="180"/>
    </xf>
    <xf numFmtId="0" fontId="2" fillId="0" borderId="0" xfId="0" applyFont="1" applyAlignment="1">
      <alignment horizontal="centerContinuous" vertical="center"/>
    </xf>
    <xf numFmtId="0" fontId="0" fillId="0" borderId="23" xfId="0" applyBorder="1" applyAlignment="1">
      <alignment horizontal="centerContinuous" vertical="center"/>
    </xf>
    <xf numFmtId="0" fontId="0" fillId="0" borderId="24" xfId="0" applyBorder="1" applyAlignment="1">
      <alignment horizontal="centerContinuous" vertical="center"/>
    </xf>
    <xf numFmtId="0" fontId="2" fillId="0" borderId="0" xfId="0" applyFont="1" applyFill="1" applyBorder="1" applyAlignment="1">
      <alignment/>
    </xf>
    <xf numFmtId="0" fontId="2" fillId="0" borderId="0" xfId="0" applyFont="1" applyFill="1" applyBorder="1" applyAlignment="1">
      <alignment horizontal="right"/>
    </xf>
    <xf numFmtId="0" fontId="2" fillId="0" borderId="11" xfId="0" applyFont="1" applyBorder="1" applyAlignment="1">
      <alignment/>
    </xf>
    <xf numFmtId="0" fontId="2" fillId="0" borderId="25" xfId="0" applyFont="1" applyBorder="1" applyAlignment="1">
      <alignment horizontal="center" vertical="center" textRotation="180"/>
    </xf>
    <xf numFmtId="0" fontId="0" fillId="0" borderId="0" xfId="0" applyAlignment="1">
      <alignment horizontal="centerContinuous"/>
    </xf>
    <xf numFmtId="0" fontId="6" fillId="0" borderId="0" xfId="0" applyFont="1" applyAlignment="1">
      <alignment horizontal="centerContinuous"/>
    </xf>
    <xf numFmtId="0" fontId="5" fillId="0" borderId="0" xfId="0" applyFont="1" applyAlignment="1">
      <alignment/>
    </xf>
    <xf numFmtId="0" fontId="5" fillId="0" borderId="0" xfId="0" applyFont="1" applyAlignment="1">
      <alignment horizontal="distributed" vertical="center"/>
    </xf>
    <xf numFmtId="38" fontId="5" fillId="0" borderId="26" xfId="49" applyFont="1" applyBorder="1" applyAlignment="1">
      <alignment horizontal="distributed" vertical="center"/>
    </xf>
    <xf numFmtId="38" fontId="5" fillId="0" borderId="26" xfId="49" applyFont="1" applyBorder="1" applyAlignment="1">
      <alignment horizontal="distributed" vertical="center" wrapText="1"/>
    </xf>
    <xf numFmtId="38" fontId="5" fillId="0" borderId="27" xfId="49" applyFont="1" applyBorder="1" applyAlignment="1">
      <alignment horizontal="distributed" vertical="center"/>
    </xf>
    <xf numFmtId="0" fontId="2" fillId="0" borderId="16" xfId="0" applyFont="1" applyBorder="1" applyAlignment="1">
      <alignment/>
    </xf>
    <xf numFmtId="0" fontId="2" fillId="0" borderId="15" xfId="0" applyFont="1" applyFill="1" applyBorder="1" applyAlignment="1">
      <alignment/>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Fill="1" applyAlignment="1">
      <alignment/>
    </xf>
    <xf numFmtId="0" fontId="2" fillId="0" borderId="30" xfId="0" applyFont="1" applyBorder="1" applyAlignment="1">
      <alignment horizontal="center" vertical="distributed" textRotation="255"/>
    </xf>
    <xf numFmtId="0" fontId="2" fillId="0" borderId="22" xfId="0" applyFont="1" applyFill="1" applyBorder="1" applyAlignment="1">
      <alignment/>
    </xf>
    <xf numFmtId="0" fontId="5" fillId="0" borderId="0" xfId="0"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38" fontId="5" fillId="0" borderId="30" xfId="49" applyFont="1" applyBorder="1" applyAlignment="1">
      <alignment horizontal="distributed" vertical="center"/>
    </xf>
    <xf numFmtId="38" fontId="5" fillId="0" borderId="30" xfId="49" applyFont="1" applyBorder="1" applyAlignment="1">
      <alignment horizontal="distributed" vertical="center" wrapText="1"/>
    </xf>
    <xf numFmtId="38" fontId="5" fillId="0" borderId="31" xfId="49" applyFont="1" applyBorder="1" applyAlignment="1">
      <alignment horizontal="distributed" vertical="center"/>
    </xf>
    <xf numFmtId="0" fontId="2" fillId="0" borderId="22" xfId="0" applyFont="1" applyBorder="1" applyAlignment="1">
      <alignment horizontal="center" vertical="distributed" textRotation="255"/>
    </xf>
    <xf numFmtId="0" fontId="2" fillId="0" borderId="30" xfId="0" applyFont="1" applyBorder="1" applyAlignment="1">
      <alignment horizontal="distributed" vertical="distributed" textRotation="255"/>
    </xf>
    <xf numFmtId="3" fontId="2" fillId="0" borderId="0" xfId="0" applyNumberFormat="1" applyFont="1" applyFill="1" applyBorder="1" applyAlignment="1">
      <alignment/>
    </xf>
    <xf numFmtId="0" fontId="2" fillId="0" borderId="28" xfId="0" applyFont="1" applyBorder="1" applyAlignment="1">
      <alignment horizontal="right" vertical="center"/>
    </xf>
    <xf numFmtId="38" fontId="2" fillId="0" borderId="28" xfId="49" applyFont="1" applyBorder="1" applyAlignment="1">
      <alignment horizontal="right" vertical="center"/>
    </xf>
    <xf numFmtId="38" fontId="2" fillId="0" borderId="20" xfId="49" applyFont="1" applyBorder="1" applyAlignment="1">
      <alignment horizontal="distributed" vertical="center" wrapText="1"/>
    </xf>
    <xf numFmtId="38" fontId="2" fillId="0" borderId="20" xfId="49" applyFont="1" applyBorder="1" applyAlignment="1">
      <alignment horizontal="distributed" vertical="center"/>
    </xf>
    <xf numFmtId="38" fontId="2" fillId="0" borderId="28" xfId="49" applyFont="1" applyBorder="1" applyAlignment="1">
      <alignment horizontal="right" vertical="center" wrapText="1"/>
    </xf>
    <xf numFmtId="0" fontId="2" fillId="0" borderId="28" xfId="0" applyFont="1" applyBorder="1" applyAlignment="1">
      <alignment horizontal="distributed" vertical="center" wrapText="1"/>
    </xf>
    <xf numFmtId="38" fontId="2" fillId="0" borderId="10" xfId="49"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32" xfId="0" applyFont="1" applyBorder="1" applyAlignment="1">
      <alignment horizontal="distributed" vertical="center"/>
    </xf>
    <xf numFmtId="0" fontId="2" fillId="0" borderId="16" xfId="0" applyFont="1" applyBorder="1" applyAlignment="1">
      <alignment horizontal="right"/>
    </xf>
    <xf numFmtId="0" fontId="2" fillId="0" borderId="33" xfId="0" applyFont="1" applyBorder="1" applyAlignment="1">
      <alignment horizontal="distributed" vertical="center"/>
    </xf>
    <xf numFmtId="0" fontId="2" fillId="0" borderId="0" xfId="0" applyFont="1" applyBorder="1" applyAlignment="1">
      <alignment horizontal="distributed" vertical="center"/>
    </xf>
    <xf numFmtId="38" fontId="2" fillId="0" borderId="17" xfId="49" applyFont="1" applyBorder="1" applyAlignment="1">
      <alignment horizontal="distributed" vertical="center" wrapText="1"/>
    </xf>
    <xf numFmtId="38" fontId="2" fillId="0" borderId="33" xfId="49" applyFont="1" applyBorder="1" applyAlignment="1">
      <alignment horizontal="center" vertical="center" wrapText="1"/>
    </xf>
    <xf numFmtId="0" fontId="2" fillId="0" borderId="15" xfId="0" applyFont="1" applyBorder="1" applyAlignment="1">
      <alignment horizontal="center" vertical="center" textRotation="180"/>
    </xf>
    <xf numFmtId="38" fontId="2" fillId="0" borderId="25" xfId="49" applyFont="1" applyBorder="1" applyAlignment="1">
      <alignment horizontal="left" vertical="center"/>
    </xf>
    <xf numFmtId="38" fontId="2" fillId="0" borderId="32" xfId="49" applyFont="1" applyBorder="1" applyAlignment="1">
      <alignment horizontal="center" vertical="center" wrapText="1"/>
    </xf>
    <xf numFmtId="0" fontId="2" fillId="0" borderId="32" xfId="0" applyFont="1" applyBorder="1" applyAlignment="1">
      <alignment vertical="distributed" textRotation="255"/>
    </xf>
    <xf numFmtId="0" fontId="2" fillId="0" borderId="32" xfId="0" applyFont="1" applyBorder="1" applyAlignment="1">
      <alignment vertical="distributed" textRotation="255" wrapText="1"/>
    </xf>
    <xf numFmtId="0" fontId="1" fillId="0" borderId="16" xfId="0" applyFont="1" applyBorder="1" applyAlignment="1">
      <alignment horizontal="center"/>
    </xf>
    <xf numFmtId="0" fontId="1" fillId="0" borderId="16" xfId="0" applyFont="1" applyBorder="1" applyAlignment="1">
      <alignment horizontal="right"/>
    </xf>
    <xf numFmtId="0" fontId="2" fillId="0" borderId="33" xfId="0" applyFont="1" applyBorder="1" applyAlignment="1">
      <alignment vertical="distributed" textRotation="255"/>
    </xf>
    <xf numFmtId="0" fontId="2" fillId="0" borderId="0" xfId="0" applyFont="1" applyBorder="1" applyAlignment="1">
      <alignment horizontal="distributed" vertical="distributed"/>
    </xf>
    <xf numFmtId="0" fontId="1" fillId="0" borderId="0" xfId="0" applyFont="1" applyBorder="1" applyAlignment="1">
      <alignment horizontal="centerContinuous"/>
    </xf>
    <xf numFmtId="0" fontId="2" fillId="0" borderId="11" xfId="0" applyFont="1" applyFill="1" applyBorder="1" applyAlignment="1">
      <alignment/>
    </xf>
    <xf numFmtId="38" fontId="2" fillId="0" borderId="11" xfId="49" applyFont="1" applyFill="1" applyBorder="1" applyAlignment="1">
      <alignment/>
    </xf>
    <xf numFmtId="38" fontId="2" fillId="0" borderId="11" xfId="49" applyFont="1" applyFill="1" applyBorder="1" applyAlignment="1">
      <alignment horizontal="right"/>
    </xf>
    <xf numFmtId="0" fontId="2" fillId="0" borderId="0" xfId="0" applyFont="1" applyFill="1" applyAlignment="1">
      <alignment horizontal="right"/>
    </xf>
    <xf numFmtId="0" fontId="5" fillId="0" borderId="15" xfId="0" applyFont="1" applyFill="1" applyBorder="1" applyAlignment="1">
      <alignment horizontal="center"/>
    </xf>
    <xf numFmtId="0" fontId="2" fillId="0" borderId="10" xfId="0" applyFont="1" applyBorder="1" applyAlignment="1">
      <alignment vertical="distributed" textRotation="255"/>
    </xf>
    <xf numFmtId="0" fontId="2" fillId="0" borderId="17" xfId="0" applyFont="1" applyBorder="1" applyAlignment="1">
      <alignment vertical="distributed" textRotation="255"/>
    </xf>
    <xf numFmtId="0" fontId="6" fillId="0" borderId="0" xfId="0" applyFont="1" applyBorder="1" applyAlignment="1">
      <alignment horizontal="center"/>
    </xf>
    <xf numFmtId="3" fontId="5" fillId="0" borderId="0" xfId="0" applyNumberFormat="1" applyFont="1" applyFill="1" applyBorder="1" applyAlignment="1">
      <alignment horizontal="right"/>
    </xf>
    <xf numFmtId="3" fontId="5" fillId="0" borderId="22" xfId="0" applyNumberFormat="1" applyFont="1" applyFill="1" applyBorder="1" applyAlignment="1">
      <alignment horizontal="right"/>
    </xf>
    <xf numFmtId="0" fontId="9" fillId="0" borderId="0" xfId="0" applyFont="1" applyAlignment="1">
      <alignment horizontal="centerContinuous"/>
    </xf>
    <xf numFmtId="38" fontId="2" fillId="33" borderId="0" xfId="51" applyFont="1" applyFill="1" applyBorder="1" applyAlignment="1">
      <alignment/>
    </xf>
    <xf numFmtId="38" fontId="2" fillId="33" borderId="0" xfId="51" applyFont="1" applyFill="1" applyBorder="1" applyAlignment="1">
      <alignment horizontal="right"/>
    </xf>
    <xf numFmtId="0" fontId="2" fillId="0" borderId="16" xfId="0" applyFont="1" applyFill="1" applyBorder="1" applyAlignment="1">
      <alignment/>
    </xf>
    <xf numFmtId="0" fontId="2" fillId="0" borderId="28" xfId="0" applyFont="1" applyFill="1" applyBorder="1" applyAlignment="1">
      <alignment/>
    </xf>
    <xf numFmtId="38" fontId="2" fillId="0" borderId="22" xfId="51" applyFont="1" applyFill="1" applyBorder="1" applyAlignment="1">
      <alignment/>
    </xf>
    <xf numFmtId="38" fontId="2" fillId="0" borderId="0" xfId="51" applyFont="1" applyFill="1" applyBorder="1" applyAlignment="1">
      <alignment horizontal="right"/>
    </xf>
    <xf numFmtId="38" fontId="2" fillId="0" borderId="0" xfId="51" applyFont="1" applyFill="1" applyBorder="1" applyAlignment="1">
      <alignment/>
    </xf>
    <xf numFmtId="0" fontId="2" fillId="0" borderId="34" xfId="0" applyFont="1" applyFill="1" applyBorder="1" applyAlignment="1">
      <alignment/>
    </xf>
    <xf numFmtId="186" fontId="2" fillId="0" borderId="22" xfId="51" applyNumberFormat="1" applyFont="1" applyFill="1" applyBorder="1" applyAlignment="1">
      <alignment horizontal="right"/>
    </xf>
    <xf numFmtId="186" fontId="2" fillId="0" borderId="0" xfId="51" applyNumberFormat="1" applyFont="1" applyFill="1" applyBorder="1" applyAlignment="1">
      <alignment horizontal="right"/>
    </xf>
    <xf numFmtId="186" fontId="2" fillId="0" borderId="0" xfId="0" applyNumberFormat="1" applyFont="1" applyFill="1" applyBorder="1" applyAlignment="1">
      <alignment horizontal="right"/>
    </xf>
    <xf numFmtId="0" fontId="2" fillId="0" borderId="35" xfId="0" applyFont="1" applyFill="1" applyBorder="1" applyAlignment="1">
      <alignment/>
    </xf>
    <xf numFmtId="0" fontId="2" fillId="0" borderId="36" xfId="0" applyFont="1" applyFill="1" applyBorder="1" applyAlignment="1">
      <alignment/>
    </xf>
    <xf numFmtId="0" fontId="5" fillId="0" borderId="16" xfId="0" applyFont="1" applyFill="1" applyBorder="1" applyAlignment="1">
      <alignment/>
    </xf>
    <xf numFmtId="0" fontId="5" fillId="0" borderId="34" xfId="0" applyFont="1" applyFill="1" applyBorder="1" applyAlignment="1">
      <alignment horizontal="center"/>
    </xf>
    <xf numFmtId="38" fontId="2" fillId="0" borderId="0" xfId="51" applyFont="1" applyBorder="1" applyAlignment="1">
      <alignment/>
    </xf>
    <xf numFmtId="38" fontId="2" fillId="0" borderId="0" xfId="51" applyFont="1" applyBorder="1" applyAlignment="1">
      <alignment horizontal="right"/>
    </xf>
    <xf numFmtId="38" fontId="2" fillId="0" borderId="0" xfId="51" applyFont="1" applyAlignment="1">
      <alignment/>
    </xf>
    <xf numFmtId="38" fontId="2" fillId="0" borderId="0" xfId="51" applyFont="1" applyAlignment="1">
      <alignment horizontal="right"/>
    </xf>
    <xf numFmtId="0" fontId="2" fillId="0" borderId="10" xfId="0" applyFont="1" applyBorder="1" applyAlignment="1">
      <alignment vertical="distributed" textRotation="255" wrapText="1"/>
    </xf>
    <xf numFmtId="0" fontId="2" fillId="0" borderId="22" xfId="0" applyFont="1" applyFill="1" applyBorder="1" applyAlignment="1">
      <alignment horizontal="right"/>
    </xf>
    <xf numFmtId="3" fontId="2" fillId="0" borderId="0" xfId="0" applyNumberFormat="1" applyFont="1" applyFill="1" applyBorder="1" applyAlignment="1">
      <alignment horizontal="right"/>
    </xf>
    <xf numFmtId="186" fontId="2" fillId="0" borderId="0" xfId="0" applyNumberFormat="1" applyFont="1" applyFill="1" applyAlignment="1">
      <alignment horizontal="right"/>
    </xf>
    <xf numFmtId="38" fontId="2" fillId="0" borderId="0" xfId="0" applyNumberFormat="1" applyFont="1" applyFill="1" applyBorder="1" applyAlignment="1">
      <alignment/>
    </xf>
    <xf numFmtId="0" fontId="2" fillId="0" borderId="16" xfId="0" applyFont="1" applyFill="1" applyBorder="1" applyAlignment="1">
      <alignment horizontal="right"/>
    </xf>
    <xf numFmtId="38" fontId="2" fillId="0" borderId="0" xfId="0" applyNumberFormat="1" applyFont="1" applyFill="1" applyBorder="1" applyAlignment="1">
      <alignment horizontal="right"/>
    </xf>
    <xf numFmtId="0" fontId="2" fillId="0" borderId="0" xfId="0" applyFont="1" applyAlignment="1">
      <alignment vertical="top"/>
    </xf>
    <xf numFmtId="0" fontId="2" fillId="0" borderId="35" xfId="0" applyFont="1" applyFill="1" applyBorder="1" applyAlignment="1">
      <alignment horizontal="right"/>
    </xf>
    <xf numFmtId="0" fontId="2" fillId="0" borderId="16" xfId="0" applyFont="1" applyFill="1" applyBorder="1" applyAlignment="1">
      <alignment horizontal="center"/>
    </xf>
    <xf numFmtId="0" fontId="2" fillId="0" borderId="16" xfId="0" applyFont="1" applyFill="1" applyBorder="1" applyAlignment="1">
      <alignment horizontal="right" vertical="center"/>
    </xf>
    <xf numFmtId="0" fontId="5" fillId="0" borderId="0" xfId="0" applyFont="1" applyFill="1" applyBorder="1" applyAlignment="1">
      <alignment horizontal="right"/>
    </xf>
    <xf numFmtId="0" fontId="6" fillId="0" borderId="0" xfId="0" applyFont="1" applyFill="1" applyBorder="1" applyAlignment="1">
      <alignment/>
    </xf>
    <xf numFmtId="38" fontId="6" fillId="0" borderId="0" xfId="49" applyFont="1" applyFill="1" applyBorder="1" applyAlignment="1">
      <alignment/>
    </xf>
    <xf numFmtId="38" fontId="2" fillId="33" borderId="22" xfId="51" applyFont="1" applyFill="1" applyBorder="1" applyAlignment="1">
      <alignment/>
    </xf>
    <xf numFmtId="38" fontId="2" fillId="0" borderId="16" xfId="51" applyFont="1" applyFill="1" applyBorder="1" applyAlignment="1">
      <alignment/>
    </xf>
    <xf numFmtId="38" fontId="2" fillId="0" borderId="16" xfId="51" applyFont="1" applyFill="1" applyBorder="1" applyAlignment="1">
      <alignment horizontal="right"/>
    </xf>
    <xf numFmtId="38" fontId="2" fillId="0" borderId="37" xfId="51" applyFont="1" applyFill="1" applyBorder="1" applyAlignment="1">
      <alignment/>
    </xf>
    <xf numFmtId="38" fontId="2" fillId="0" borderId="35" xfId="51" applyFont="1" applyFill="1" applyBorder="1" applyAlignment="1">
      <alignment horizontal="right"/>
    </xf>
    <xf numFmtId="38" fontId="2" fillId="0" borderId="35" xfId="51" applyFont="1" applyFill="1" applyBorder="1" applyAlignment="1">
      <alignment/>
    </xf>
    <xf numFmtId="186" fontId="2" fillId="0" borderId="38" xfId="51" applyNumberFormat="1" applyFont="1" applyFill="1" applyBorder="1" applyAlignment="1">
      <alignment horizontal="right"/>
    </xf>
    <xf numFmtId="186" fontId="2" fillId="0" borderId="16" xfId="51" applyNumberFormat="1" applyFont="1" applyFill="1" applyBorder="1" applyAlignment="1">
      <alignment horizontal="right"/>
    </xf>
    <xf numFmtId="186" fontId="2" fillId="0" borderId="16" xfId="0" applyNumberFormat="1" applyFont="1" applyFill="1" applyBorder="1" applyAlignment="1">
      <alignment horizontal="right"/>
    </xf>
    <xf numFmtId="38" fontId="2" fillId="0" borderId="38" xfId="51" applyFont="1" applyFill="1" applyBorder="1" applyAlignment="1">
      <alignment/>
    </xf>
    <xf numFmtId="0" fontId="2" fillId="0" borderId="38" xfId="0" applyFont="1" applyFill="1" applyBorder="1" applyAlignment="1">
      <alignment/>
    </xf>
    <xf numFmtId="0" fontId="2" fillId="0" borderId="37" xfId="0" applyFont="1" applyFill="1" applyBorder="1" applyAlignment="1">
      <alignment/>
    </xf>
    <xf numFmtId="38" fontId="2" fillId="0" borderId="27" xfId="49" applyFont="1" applyBorder="1" applyAlignment="1">
      <alignment horizontal="centerContinuous" vertical="center"/>
    </xf>
    <xf numFmtId="3" fontId="5" fillId="0" borderId="38" xfId="0" applyNumberFormat="1" applyFont="1" applyFill="1" applyBorder="1" applyAlignment="1">
      <alignment horizontal="right"/>
    </xf>
    <xf numFmtId="3" fontId="5" fillId="0" borderId="16" xfId="0" applyNumberFormat="1" applyFont="1" applyFill="1" applyBorder="1" applyAlignment="1">
      <alignment horizontal="right"/>
    </xf>
    <xf numFmtId="38" fontId="2" fillId="0" borderId="0" xfId="49" applyFont="1" applyFill="1" applyBorder="1" applyAlignment="1">
      <alignment/>
    </xf>
    <xf numFmtId="38" fontId="2" fillId="0" borderId="0" xfId="49" applyFont="1" applyFill="1" applyBorder="1" applyAlignment="1">
      <alignment horizontal="right"/>
    </xf>
    <xf numFmtId="0" fontId="10" fillId="0" borderId="0" xfId="0" applyFont="1" applyAlignment="1">
      <alignment horizontal="centerContinuous"/>
    </xf>
    <xf numFmtId="3" fontId="2" fillId="0" borderId="16" xfId="0" applyNumberFormat="1" applyFont="1" applyFill="1" applyBorder="1" applyAlignment="1">
      <alignment horizontal="right"/>
    </xf>
    <xf numFmtId="38" fontId="6" fillId="0" borderId="0" xfId="49" applyFont="1" applyFill="1" applyBorder="1" applyAlignment="1">
      <alignment horizontal="distributed" vertical="center"/>
    </xf>
    <xf numFmtId="38" fontId="6" fillId="0" borderId="0" xfId="49" applyFont="1" applyFill="1" applyBorder="1" applyAlignment="1">
      <alignment horizontal="distributed" vertical="center" wrapText="1"/>
    </xf>
    <xf numFmtId="38" fontId="6" fillId="0" borderId="28" xfId="49" applyFont="1" applyFill="1" applyBorder="1" applyAlignment="1">
      <alignment horizontal="right" vertical="center"/>
    </xf>
    <xf numFmtId="38" fontId="6" fillId="0" borderId="0" xfId="49" applyFont="1" applyFill="1" applyBorder="1" applyAlignment="1">
      <alignment/>
    </xf>
    <xf numFmtId="38" fontId="6" fillId="0" borderId="0" xfId="49" applyFont="1" applyFill="1" applyBorder="1" applyAlignment="1">
      <alignment horizontal="right"/>
    </xf>
    <xf numFmtId="38" fontId="6" fillId="0" borderId="0" xfId="49" applyFont="1" applyFill="1" applyAlignment="1">
      <alignment/>
    </xf>
    <xf numFmtId="38" fontId="5" fillId="0" borderId="26" xfId="49" applyFont="1" applyFill="1" applyBorder="1" applyAlignment="1">
      <alignment horizontal="distributed" vertical="center"/>
    </xf>
    <xf numFmtId="38" fontId="5" fillId="0" borderId="26" xfId="49" applyFont="1" applyFill="1" applyBorder="1" applyAlignment="1">
      <alignment horizontal="distributed" vertical="center" wrapText="1"/>
    </xf>
    <xf numFmtId="38" fontId="5" fillId="0" borderId="30" xfId="49" applyFont="1" applyFill="1" applyBorder="1" applyAlignment="1">
      <alignment horizontal="distributed" vertical="center"/>
    </xf>
    <xf numFmtId="38" fontId="5" fillId="0" borderId="30" xfId="49" applyFont="1" applyFill="1" applyBorder="1" applyAlignment="1">
      <alignment horizontal="distributed" vertical="center" wrapText="1"/>
    </xf>
    <xf numFmtId="38" fontId="5" fillId="0" borderId="31" xfId="49" applyFont="1" applyFill="1" applyBorder="1" applyAlignment="1">
      <alignment horizontal="distributed" vertical="center"/>
    </xf>
    <xf numFmtId="38" fontId="5" fillId="0" borderId="27" xfId="49" applyFont="1" applyFill="1" applyBorder="1" applyAlignment="1">
      <alignment horizontal="distributed" vertical="center"/>
    </xf>
    <xf numFmtId="38" fontId="6" fillId="0" borderId="0" xfId="49" applyFont="1" applyFill="1" applyBorder="1" applyAlignment="1">
      <alignment horizontal="right" vertical="center"/>
    </xf>
    <xf numFmtId="38" fontId="6" fillId="0" borderId="28" xfId="49" applyFont="1" applyFill="1" applyBorder="1" applyAlignment="1">
      <alignment horizontal="distributed" vertical="center"/>
    </xf>
    <xf numFmtId="38" fontId="6" fillId="0" borderId="28" xfId="49" applyFont="1" applyFill="1" applyBorder="1" applyAlignment="1">
      <alignment horizontal="distributed" vertical="center" wrapText="1"/>
    </xf>
    <xf numFmtId="38" fontId="5" fillId="0" borderId="0" xfId="51" applyFont="1" applyFill="1" applyBorder="1" applyAlignment="1">
      <alignment horizontal="right"/>
    </xf>
    <xf numFmtId="38" fontId="5" fillId="0" borderId="16" xfId="51" applyFont="1" applyFill="1" applyBorder="1" applyAlignment="1">
      <alignment horizontal="right"/>
    </xf>
    <xf numFmtId="0" fontId="5" fillId="0" borderId="16" xfId="0" applyFont="1" applyFill="1" applyBorder="1" applyAlignment="1">
      <alignment/>
    </xf>
    <xf numFmtId="0" fontId="0" fillId="0" borderId="0" xfId="0" applyFont="1" applyFill="1" applyBorder="1" applyAlignment="1">
      <alignment/>
    </xf>
    <xf numFmtId="38" fontId="2" fillId="0" borderId="0" xfId="51" applyFont="1" applyAlignment="1">
      <alignment vertical="top" wrapText="1"/>
    </xf>
    <xf numFmtId="38" fontId="2" fillId="0" borderId="0" xfId="51" applyFont="1" applyAlignment="1">
      <alignment vertical="top"/>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distributed"/>
    </xf>
    <xf numFmtId="0" fontId="2" fillId="0" borderId="19" xfId="0" applyFont="1" applyBorder="1" applyAlignment="1">
      <alignment horizontal="center" vertical="distributed"/>
    </xf>
    <xf numFmtId="0" fontId="2" fillId="0" borderId="30" xfId="0" applyFont="1" applyBorder="1" applyAlignment="1">
      <alignment horizontal="center" vertical="distributed" textRotation="255" wrapText="1"/>
    </xf>
    <xf numFmtId="0" fontId="2" fillId="0" borderId="25" xfId="0" applyFont="1" applyBorder="1" applyAlignment="1">
      <alignment horizontal="center" vertical="distributed" textRotation="255" wrapText="1"/>
    </xf>
    <xf numFmtId="38" fontId="2" fillId="0" borderId="31" xfId="49" applyFont="1" applyBorder="1" applyAlignment="1">
      <alignment horizontal="center" vertical="distributed" textRotation="255" wrapText="1"/>
    </xf>
    <xf numFmtId="38" fontId="2" fillId="0" borderId="22" xfId="49" applyFont="1" applyBorder="1" applyAlignment="1">
      <alignment horizontal="center" vertical="distributed" textRotation="255" wrapText="1"/>
    </xf>
    <xf numFmtId="38" fontId="2" fillId="0" borderId="30" xfId="49" applyFont="1" applyBorder="1" applyAlignment="1">
      <alignment horizontal="center" vertical="distributed" textRotation="255" wrapText="1"/>
    </xf>
    <xf numFmtId="38" fontId="2" fillId="0" borderId="25" xfId="49" applyFont="1" applyBorder="1" applyAlignment="1">
      <alignment horizontal="center" vertical="distributed" textRotation="255" wrapText="1"/>
    </xf>
    <xf numFmtId="0" fontId="2" fillId="0" borderId="30" xfId="0" applyFont="1" applyBorder="1" applyAlignment="1">
      <alignment horizontal="center" vertical="distributed" textRotation="255"/>
    </xf>
    <xf numFmtId="0" fontId="2" fillId="0" borderId="25" xfId="0" applyFont="1" applyBorder="1" applyAlignment="1">
      <alignment horizontal="center" vertical="distributed" textRotation="255"/>
    </xf>
    <xf numFmtId="38" fontId="5" fillId="0" borderId="17" xfId="49" applyFont="1" applyBorder="1" applyAlignment="1">
      <alignment horizontal="distributed" vertical="center"/>
    </xf>
    <xf numFmtId="38" fontId="5" fillId="0" borderId="18" xfId="49"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38" fontId="2" fillId="0" borderId="17" xfId="49" applyFont="1" applyBorder="1" applyAlignment="1">
      <alignment horizontal="distributed" vertical="center"/>
    </xf>
    <xf numFmtId="38" fontId="2" fillId="0" borderId="19" xfId="49" applyFont="1" applyBorder="1" applyAlignment="1">
      <alignment horizontal="distributed"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horizontal="center" vertical="distributed" textRotation="255"/>
    </xf>
    <xf numFmtId="0" fontId="2" fillId="0" borderId="17" xfId="0" applyFont="1" applyBorder="1" applyAlignment="1">
      <alignment horizontal="center" vertical="center"/>
    </xf>
    <xf numFmtId="38" fontId="5" fillId="0" borderId="17" xfId="49" applyFont="1" applyFill="1" applyBorder="1" applyAlignment="1">
      <alignment horizontal="distributed" vertical="center"/>
    </xf>
    <xf numFmtId="38" fontId="5" fillId="0" borderId="18" xfId="49" applyFont="1" applyFill="1" applyBorder="1" applyAlignment="1">
      <alignment horizontal="distributed" vertical="center"/>
    </xf>
    <xf numFmtId="38" fontId="5" fillId="0" borderId="19" xfId="49" applyFont="1" applyFill="1" applyBorder="1" applyAlignment="1">
      <alignment horizontal="distributed" vertical="center"/>
    </xf>
    <xf numFmtId="38" fontId="5" fillId="0" borderId="10" xfId="49" applyFont="1" applyBorder="1" applyAlignment="1">
      <alignment horizontal="distributed" vertical="center"/>
    </xf>
    <xf numFmtId="0" fontId="5" fillId="0" borderId="11" xfId="0" applyFont="1" applyBorder="1" applyAlignment="1">
      <alignment horizontal="distributed" vertical="center"/>
    </xf>
    <xf numFmtId="0" fontId="5" fillId="0" borderId="14"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38" fontId="5" fillId="0" borderId="10" xfId="49" applyFont="1" applyFill="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0"/>
  <sheetViews>
    <sheetView tabSelected="1" zoomScalePageLayoutView="0" workbookViewId="0" topLeftCell="A1">
      <selection activeCell="D18" sqref="D18"/>
    </sheetView>
  </sheetViews>
  <sheetFormatPr defaultColWidth="9.00390625" defaultRowHeight="13.5"/>
  <cols>
    <col min="1" max="1" width="4.875" style="2" customWidth="1"/>
    <col min="2" max="2" width="4.50390625" style="2" bestFit="1" customWidth="1"/>
    <col min="3" max="3" width="3.00390625" style="2" customWidth="1"/>
    <col min="4" max="4" width="5.50390625" style="2" bestFit="1" customWidth="1"/>
    <col min="5" max="9" width="14.00390625" style="3" customWidth="1"/>
    <col min="10" max="11" width="8.875" style="3" customWidth="1"/>
    <col min="12" max="16384" width="9.00390625" style="2" customWidth="1"/>
  </cols>
  <sheetData>
    <row r="1" spans="1:11" ht="20.25" customHeight="1">
      <c r="A1" s="110" t="s">
        <v>136</v>
      </c>
      <c r="B1" s="35"/>
      <c r="C1" s="35"/>
      <c r="D1" s="35"/>
      <c r="E1" s="35"/>
      <c r="F1" s="35"/>
      <c r="G1" s="35"/>
      <c r="H1" s="35"/>
      <c r="I1" s="35"/>
      <c r="J1" s="1"/>
      <c r="K1" s="1"/>
    </row>
    <row r="2" ht="20.25" customHeight="1" thickBot="1">
      <c r="I2" s="11" t="s">
        <v>4</v>
      </c>
    </row>
    <row r="3" spans="1:9" s="9" customFormat="1" ht="20.25" customHeight="1">
      <c r="A3" s="184" t="s">
        <v>22</v>
      </c>
      <c r="B3" s="184"/>
      <c r="C3" s="184"/>
      <c r="D3" s="185"/>
      <c r="E3" s="8" t="s">
        <v>21</v>
      </c>
      <c r="F3" s="78" t="s">
        <v>23</v>
      </c>
      <c r="G3" s="79" t="s">
        <v>24</v>
      </c>
      <c r="H3" s="68" t="s">
        <v>19</v>
      </c>
      <c r="I3" s="69" t="s">
        <v>20</v>
      </c>
    </row>
    <row r="4" spans="1:9" s="9" customFormat="1" ht="20.25" customHeight="1">
      <c r="A4" s="13"/>
      <c r="B4" s="60"/>
      <c r="C4" s="60"/>
      <c r="D4" s="61"/>
      <c r="E4" s="14"/>
      <c r="F4" s="80" t="s">
        <v>25</v>
      </c>
      <c r="G4" s="77" t="s">
        <v>26</v>
      </c>
      <c r="H4" s="81"/>
      <c r="I4" s="81"/>
    </row>
    <row r="5" spans="1:11" ht="20.25" customHeight="1">
      <c r="A5" s="4" t="s">
        <v>0</v>
      </c>
      <c r="B5" s="47">
        <v>28</v>
      </c>
      <c r="C5" s="47" t="s">
        <v>36</v>
      </c>
      <c r="D5" s="59">
        <v>2016</v>
      </c>
      <c r="E5" s="117">
        <v>43</v>
      </c>
      <c r="F5" s="117">
        <v>786</v>
      </c>
      <c r="G5" s="117">
        <v>87919</v>
      </c>
      <c r="H5" s="116">
        <v>2</v>
      </c>
      <c r="I5" s="117">
        <v>5</v>
      </c>
      <c r="J5" s="2"/>
      <c r="K5" s="2"/>
    </row>
    <row r="6" spans="1:9" s="62" customFormat="1" ht="20.25" customHeight="1">
      <c r="A6" s="47"/>
      <c r="B6" s="47">
        <v>29</v>
      </c>
      <c r="C6" s="47"/>
      <c r="D6" s="59">
        <v>2017</v>
      </c>
      <c r="E6" s="144">
        <v>52</v>
      </c>
      <c r="F6" s="111">
        <v>83</v>
      </c>
      <c r="G6" s="111">
        <v>7098</v>
      </c>
      <c r="H6" s="112">
        <v>2</v>
      </c>
      <c r="I6" s="111">
        <v>8</v>
      </c>
    </row>
    <row r="7" spans="1:9" s="62" customFormat="1" ht="20.25" customHeight="1">
      <c r="A7" s="47"/>
      <c r="B7" s="47">
        <v>30</v>
      </c>
      <c r="C7" s="47"/>
      <c r="D7" s="59">
        <v>2018</v>
      </c>
      <c r="E7" s="117">
        <v>35</v>
      </c>
      <c r="F7" s="117">
        <v>47</v>
      </c>
      <c r="G7" s="116">
        <v>10334</v>
      </c>
      <c r="H7" s="116" t="s">
        <v>121</v>
      </c>
      <c r="I7" s="117">
        <v>2</v>
      </c>
    </row>
    <row r="8" spans="1:9" s="47" customFormat="1" ht="20.25" customHeight="1">
      <c r="A8" s="47" t="s">
        <v>122</v>
      </c>
      <c r="B8" s="48" t="s">
        <v>119</v>
      </c>
      <c r="C8" s="47" t="s">
        <v>36</v>
      </c>
      <c r="D8" s="59">
        <v>2019</v>
      </c>
      <c r="E8" s="117">
        <v>31</v>
      </c>
      <c r="F8" s="117">
        <v>88</v>
      </c>
      <c r="G8" s="116">
        <v>6792</v>
      </c>
      <c r="H8" s="116">
        <v>1</v>
      </c>
      <c r="I8" s="117">
        <v>3</v>
      </c>
    </row>
    <row r="9" spans="1:11" ht="20.25" customHeight="1" thickBot="1">
      <c r="A9" s="113"/>
      <c r="B9" s="135">
        <v>2</v>
      </c>
      <c r="C9" s="113"/>
      <c r="D9" s="118">
        <v>2020</v>
      </c>
      <c r="E9" s="145">
        <v>43</v>
      </c>
      <c r="F9" s="145">
        <v>183</v>
      </c>
      <c r="G9" s="146">
        <v>77706</v>
      </c>
      <c r="H9" s="146" t="s">
        <v>121</v>
      </c>
      <c r="I9" s="145">
        <v>5</v>
      </c>
      <c r="J9" s="62"/>
      <c r="K9" s="2"/>
    </row>
    <row r="10" spans="1:10" ht="20.25" customHeight="1">
      <c r="A10" s="4"/>
      <c r="B10" s="4"/>
      <c r="C10" s="4"/>
      <c r="D10" s="49"/>
      <c r="E10" s="159" t="s">
        <v>132</v>
      </c>
      <c r="F10" s="159"/>
      <c r="G10" s="160"/>
      <c r="H10" s="4"/>
      <c r="I10" s="24" t="s">
        <v>3</v>
      </c>
      <c r="J10" s="2"/>
    </row>
  </sheetData>
  <sheetProtection/>
  <mergeCells count="1">
    <mergeCell ref="A3:D3"/>
  </mergeCells>
  <printOptions/>
  <pageMargins left="0.7874015748031497" right="0.17" top="0.984251968503937" bottom="0.984251968503937"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R11"/>
  <sheetViews>
    <sheetView zoomScalePageLayoutView="0" workbookViewId="0" topLeftCell="A1">
      <selection activeCell="E16" sqref="E16"/>
    </sheetView>
  </sheetViews>
  <sheetFormatPr defaultColWidth="9.00390625" defaultRowHeight="13.5"/>
  <cols>
    <col min="1" max="1" width="4.625" style="2" customWidth="1"/>
    <col min="2" max="2" width="3.50390625" style="2" bestFit="1" customWidth="1"/>
    <col min="3" max="3" width="3.00390625" style="2" bestFit="1" customWidth="1"/>
    <col min="4" max="4" width="5.375" style="2" customWidth="1"/>
    <col min="5" max="11" width="5.375" style="3" customWidth="1"/>
    <col min="12" max="17" width="5.375" style="2" customWidth="1"/>
    <col min="18" max="16384" width="9.00390625" style="2" customWidth="1"/>
  </cols>
  <sheetData>
    <row r="1" spans="1:17" ht="21" customHeight="1">
      <c r="A1" s="110" t="s">
        <v>137</v>
      </c>
      <c r="B1" s="35"/>
      <c r="C1" s="35"/>
      <c r="D1" s="35"/>
      <c r="E1" s="35"/>
      <c r="F1" s="35"/>
      <c r="G1" s="35"/>
      <c r="H1" s="35"/>
      <c r="I1" s="35"/>
      <c r="J1" s="35"/>
      <c r="K1" s="35"/>
      <c r="L1" s="35"/>
      <c r="M1" s="35"/>
      <c r="N1" s="35"/>
      <c r="O1" s="35"/>
      <c r="P1" s="35"/>
      <c r="Q1" s="35"/>
    </row>
    <row r="2" spans="1:11" ht="21" customHeight="1" thickBot="1">
      <c r="A2" s="1"/>
      <c r="B2" s="1"/>
      <c r="C2" s="1"/>
      <c r="D2" s="1"/>
      <c r="E2" s="1"/>
      <c r="F2" s="1"/>
      <c r="G2" s="1"/>
      <c r="H2" s="1"/>
      <c r="I2" s="1"/>
      <c r="J2" s="1"/>
      <c r="K2" s="1"/>
    </row>
    <row r="3" spans="1:17" s="9" customFormat="1" ht="21" customHeight="1">
      <c r="A3" s="184" t="s">
        <v>30</v>
      </c>
      <c r="B3" s="184"/>
      <c r="C3" s="184"/>
      <c r="D3" s="185"/>
      <c r="E3" s="8" t="s">
        <v>39</v>
      </c>
      <c r="F3" s="82" t="s">
        <v>40</v>
      </c>
      <c r="G3" s="82" t="s">
        <v>5</v>
      </c>
      <c r="H3" s="82" t="s">
        <v>6</v>
      </c>
      <c r="I3" s="82" t="s">
        <v>7</v>
      </c>
      <c r="J3" s="82" t="s">
        <v>8</v>
      </c>
      <c r="K3" s="82" t="s">
        <v>9</v>
      </c>
      <c r="L3" s="82" t="s">
        <v>10</v>
      </c>
      <c r="M3" s="82" t="s">
        <v>11</v>
      </c>
      <c r="N3" s="82" t="s">
        <v>12</v>
      </c>
      <c r="O3" s="82" t="s">
        <v>41</v>
      </c>
      <c r="P3" s="82" t="s">
        <v>42</v>
      </c>
      <c r="Q3" s="88" t="s">
        <v>43</v>
      </c>
    </row>
    <row r="4" spans="1:17" s="62" customFormat="1" ht="21" customHeight="1">
      <c r="A4" s="114" t="s">
        <v>0</v>
      </c>
      <c r="B4" s="47">
        <v>28</v>
      </c>
      <c r="C4" s="114" t="s">
        <v>36</v>
      </c>
      <c r="D4" s="59">
        <v>2016</v>
      </c>
      <c r="E4" s="115">
        <v>43</v>
      </c>
      <c r="F4" s="116" t="s">
        <v>121</v>
      </c>
      <c r="G4" s="117">
        <v>3</v>
      </c>
      <c r="H4" s="48">
        <v>3</v>
      </c>
      <c r="I4" s="48">
        <v>4</v>
      </c>
      <c r="J4" s="47">
        <v>7</v>
      </c>
      <c r="K4" s="48">
        <v>2</v>
      </c>
      <c r="L4" s="48">
        <v>6</v>
      </c>
      <c r="M4" s="47">
        <v>2</v>
      </c>
      <c r="N4" s="47">
        <v>4</v>
      </c>
      <c r="O4" s="47">
        <v>7</v>
      </c>
      <c r="P4" s="47">
        <v>2</v>
      </c>
      <c r="Q4" s="47">
        <v>3</v>
      </c>
    </row>
    <row r="5" spans="1:17" s="62" customFormat="1" ht="21" customHeight="1">
      <c r="A5" s="47"/>
      <c r="B5" s="47">
        <v>29</v>
      </c>
      <c r="C5" s="47"/>
      <c r="D5" s="59">
        <v>2017</v>
      </c>
      <c r="E5" s="115">
        <v>52</v>
      </c>
      <c r="F5" s="116">
        <v>4</v>
      </c>
      <c r="G5" s="117">
        <v>7</v>
      </c>
      <c r="H5" s="48">
        <v>2</v>
      </c>
      <c r="I5" s="48">
        <v>6</v>
      </c>
      <c r="J5" s="47">
        <v>7</v>
      </c>
      <c r="K5" s="47">
        <v>2</v>
      </c>
      <c r="L5" s="47">
        <v>2</v>
      </c>
      <c r="M5" s="48" t="s">
        <v>121</v>
      </c>
      <c r="N5" s="47">
        <v>7</v>
      </c>
      <c r="O5" s="47">
        <v>2</v>
      </c>
      <c r="P5" s="47">
        <v>5</v>
      </c>
      <c r="Q5" s="47">
        <v>8</v>
      </c>
    </row>
    <row r="6" spans="1:17" s="62" customFormat="1" ht="21" customHeight="1">
      <c r="A6" s="47"/>
      <c r="B6" s="47">
        <v>30</v>
      </c>
      <c r="C6" s="47"/>
      <c r="D6" s="59">
        <v>2018</v>
      </c>
      <c r="E6" s="115">
        <v>35</v>
      </c>
      <c r="F6" s="48">
        <v>2</v>
      </c>
      <c r="G6" s="117">
        <v>3</v>
      </c>
      <c r="H6" s="48">
        <v>7</v>
      </c>
      <c r="I6" s="48">
        <v>2</v>
      </c>
      <c r="J6" s="47">
        <v>4</v>
      </c>
      <c r="K6" s="48" t="s">
        <v>121</v>
      </c>
      <c r="L6" s="47">
        <v>2</v>
      </c>
      <c r="M6" s="48">
        <v>5</v>
      </c>
      <c r="N6" s="47">
        <v>1</v>
      </c>
      <c r="O6" s="47">
        <v>4</v>
      </c>
      <c r="P6" s="47">
        <v>3</v>
      </c>
      <c r="Q6" s="47">
        <v>2</v>
      </c>
    </row>
    <row r="7" spans="1:18" s="62" customFormat="1" ht="21" customHeight="1">
      <c r="A7" s="47" t="s">
        <v>120</v>
      </c>
      <c r="B7" s="48" t="s">
        <v>123</v>
      </c>
      <c r="C7" s="47" t="s">
        <v>36</v>
      </c>
      <c r="D7" s="59">
        <v>2019</v>
      </c>
      <c r="E7" s="115">
        <v>31</v>
      </c>
      <c r="F7" s="116">
        <v>2</v>
      </c>
      <c r="G7" s="117">
        <v>6</v>
      </c>
      <c r="H7" s="48">
        <v>3</v>
      </c>
      <c r="I7" s="48">
        <v>4</v>
      </c>
      <c r="J7" s="47">
        <v>3</v>
      </c>
      <c r="K7" s="48">
        <v>3</v>
      </c>
      <c r="L7" s="47">
        <v>1</v>
      </c>
      <c r="M7" s="48">
        <v>1</v>
      </c>
      <c r="N7" s="47">
        <v>1</v>
      </c>
      <c r="O7" s="47">
        <v>2</v>
      </c>
      <c r="P7" s="47">
        <v>2</v>
      </c>
      <c r="Q7" s="47">
        <v>3</v>
      </c>
      <c r="R7" s="47"/>
    </row>
    <row r="8" spans="1:18" s="47" customFormat="1" ht="21" customHeight="1" thickBot="1">
      <c r="A8" s="113"/>
      <c r="B8" s="139">
        <v>2</v>
      </c>
      <c r="C8" s="113"/>
      <c r="D8" s="118">
        <v>2020</v>
      </c>
      <c r="E8" s="147">
        <f>SUM(F8:Q8)</f>
        <v>43</v>
      </c>
      <c r="F8" s="148">
        <v>7</v>
      </c>
      <c r="G8" s="149">
        <v>5</v>
      </c>
      <c r="H8" s="138">
        <v>4</v>
      </c>
      <c r="I8" s="138">
        <v>7</v>
      </c>
      <c r="J8" s="122">
        <v>1</v>
      </c>
      <c r="K8" s="135">
        <v>2</v>
      </c>
      <c r="L8" s="122">
        <v>1</v>
      </c>
      <c r="M8" s="122">
        <v>6</v>
      </c>
      <c r="N8" s="122">
        <v>3</v>
      </c>
      <c r="O8" s="122">
        <v>1</v>
      </c>
      <c r="P8" s="122">
        <v>2</v>
      </c>
      <c r="Q8" s="122">
        <v>4</v>
      </c>
      <c r="R8" s="134"/>
    </row>
    <row r="9" spans="1:17" ht="21" customHeight="1">
      <c r="A9" s="4"/>
      <c r="B9" s="4"/>
      <c r="C9" s="4"/>
      <c r="D9" s="4"/>
      <c r="E9" s="5"/>
      <c r="F9" s="5"/>
      <c r="G9" s="6"/>
      <c r="H9" s="4"/>
      <c r="I9" s="4"/>
      <c r="J9" s="4"/>
      <c r="K9" s="5"/>
      <c r="L9" s="4"/>
      <c r="M9" s="4"/>
      <c r="N9" s="4"/>
      <c r="O9" s="4"/>
      <c r="P9" s="4"/>
      <c r="Q9" s="24" t="s">
        <v>3</v>
      </c>
    </row>
    <row r="11" spans="2:17" ht="13.5">
      <c r="B11" s="137"/>
      <c r="C11" s="137"/>
      <c r="D11" s="137"/>
      <c r="E11" s="137"/>
      <c r="F11" s="137"/>
      <c r="G11" s="137"/>
      <c r="H11" s="137"/>
      <c r="I11" s="137"/>
      <c r="J11" s="137"/>
      <c r="K11" s="137"/>
      <c r="L11" s="137"/>
      <c r="M11" s="137"/>
      <c r="N11" s="137"/>
      <c r="O11" s="137"/>
      <c r="P11" s="137"/>
      <c r="Q11" s="137"/>
    </row>
  </sheetData>
  <sheetProtection/>
  <mergeCells count="1">
    <mergeCell ref="A3:D3"/>
  </mergeCells>
  <printOptions/>
  <pageMargins left="0.7874015748031497" right="0.7874015748031497" top="0.984251968503937" bottom="0.984251968503937"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AE11"/>
  <sheetViews>
    <sheetView zoomScalePageLayoutView="0" workbookViewId="0" topLeftCell="A1">
      <selection activeCell="G22" sqref="G22"/>
    </sheetView>
  </sheetViews>
  <sheetFormatPr defaultColWidth="9.00390625" defaultRowHeight="13.5"/>
  <cols>
    <col min="1" max="1" width="4.625" style="2" customWidth="1"/>
    <col min="2" max="2" width="4.50390625" style="2" bestFit="1" customWidth="1"/>
    <col min="3" max="3" width="3.00390625" style="2" bestFit="1" customWidth="1"/>
    <col min="4" max="4" width="6.625" style="2" bestFit="1" customWidth="1"/>
    <col min="5" max="5" width="5.00390625" style="3" bestFit="1" customWidth="1"/>
    <col min="6" max="11" width="2.625" style="7" customWidth="1"/>
    <col min="12" max="14" width="2.625" style="11" customWidth="1"/>
    <col min="15" max="29" width="3.125" style="11" customWidth="1"/>
    <col min="30" max="30" width="3.125" style="2" customWidth="1"/>
    <col min="31" max="16384" width="9.00390625" style="2" customWidth="1"/>
  </cols>
  <sheetData>
    <row r="1" spans="1:30" ht="20.25" customHeight="1">
      <c r="A1" s="110" t="s">
        <v>138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11" ht="20.25" customHeight="1" thickBot="1">
      <c r="A2" s="1"/>
      <c r="B2" s="1"/>
      <c r="C2" s="1"/>
      <c r="D2" s="1"/>
      <c r="E2" s="1"/>
      <c r="F2" s="19"/>
      <c r="G2" s="19"/>
      <c r="H2" s="19"/>
      <c r="I2" s="19"/>
      <c r="J2" s="19"/>
      <c r="K2" s="19"/>
    </row>
    <row r="3" spans="1:30" ht="20.25" customHeight="1">
      <c r="A3" s="15"/>
      <c r="B3" s="15"/>
      <c r="C3" s="15"/>
      <c r="D3" s="18"/>
      <c r="E3" s="15"/>
      <c r="F3" s="41">
        <v>0</v>
      </c>
      <c r="G3" s="41">
        <v>1</v>
      </c>
      <c r="H3" s="41">
        <v>2</v>
      </c>
      <c r="I3" s="41">
        <v>3</v>
      </c>
      <c r="J3" s="41">
        <v>4</v>
      </c>
      <c r="K3" s="41">
        <v>5</v>
      </c>
      <c r="L3" s="41">
        <v>6</v>
      </c>
      <c r="M3" s="41">
        <v>7</v>
      </c>
      <c r="N3" s="41">
        <v>8</v>
      </c>
      <c r="O3" s="41">
        <v>9</v>
      </c>
      <c r="P3" s="41">
        <v>10</v>
      </c>
      <c r="Q3" s="41">
        <v>11</v>
      </c>
      <c r="R3" s="41">
        <v>12</v>
      </c>
      <c r="S3" s="42">
        <v>13</v>
      </c>
      <c r="T3" s="41">
        <v>14</v>
      </c>
      <c r="U3" s="42">
        <v>15</v>
      </c>
      <c r="V3" s="41">
        <v>16</v>
      </c>
      <c r="W3" s="41">
        <v>17</v>
      </c>
      <c r="X3" s="41">
        <v>18</v>
      </c>
      <c r="Y3" s="41">
        <v>19</v>
      </c>
      <c r="Z3" s="41">
        <v>20</v>
      </c>
      <c r="AA3" s="41">
        <v>21</v>
      </c>
      <c r="AB3" s="41">
        <v>22</v>
      </c>
      <c r="AC3" s="41">
        <v>23</v>
      </c>
      <c r="AD3" s="42" t="s">
        <v>27</v>
      </c>
    </row>
    <row r="4" spans="1:30" ht="20.25" customHeight="1">
      <c r="A4" s="186" t="s">
        <v>22</v>
      </c>
      <c r="B4" s="186"/>
      <c r="C4" s="186"/>
      <c r="D4" s="186"/>
      <c r="E4" s="91" t="s">
        <v>2</v>
      </c>
      <c r="F4" s="90" t="s">
        <v>28</v>
      </c>
      <c r="G4" s="50" t="s">
        <v>28</v>
      </c>
      <c r="H4" s="50" t="s">
        <v>28</v>
      </c>
      <c r="I4" s="50" t="s">
        <v>28</v>
      </c>
      <c r="J4" s="50" t="s">
        <v>28</v>
      </c>
      <c r="K4" s="50" t="s">
        <v>28</v>
      </c>
      <c r="L4" s="50" t="s">
        <v>28</v>
      </c>
      <c r="M4" s="50" t="s">
        <v>28</v>
      </c>
      <c r="N4" s="50" t="s">
        <v>28</v>
      </c>
      <c r="O4" s="50" t="s">
        <v>28</v>
      </c>
      <c r="P4" s="50" t="s">
        <v>28</v>
      </c>
      <c r="Q4" s="50" t="s">
        <v>28</v>
      </c>
      <c r="R4" s="50" t="s">
        <v>28</v>
      </c>
      <c r="S4" s="50" t="s">
        <v>28</v>
      </c>
      <c r="T4" s="50" t="s">
        <v>28</v>
      </c>
      <c r="U4" s="50" t="s">
        <v>28</v>
      </c>
      <c r="V4" s="50" t="s">
        <v>28</v>
      </c>
      <c r="W4" s="50" t="s">
        <v>28</v>
      </c>
      <c r="X4" s="50" t="s">
        <v>28</v>
      </c>
      <c r="Y4" s="50" t="s">
        <v>28</v>
      </c>
      <c r="Z4" s="50" t="s">
        <v>28</v>
      </c>
      <c r="AA4" s="50" t="s">
        <v>28</v>
      </c>
      <c r="AB4" s="50" t="s">
        <v>28</v>
      </c>
      <c r="AC4" s="50" t="s">
        <v>28</v>
      </c>
      <c r="AD4" s="43"/>
    </row>
    <row r="5" spans="1:30" s="9" customFormat="1" ht="20.25" customHeight="1">
      <c r="A5" s="16"/>
      <c r="B5" s="16"/>
      <c r="C5" s="16"/>
      <c r="D5" s="17"/>
      <c r="E5" s="86"/>
      <c r="F5" s="89">
        <v>1</v>
      </c>
      <c r="G5" s="89">
        <v>2</v>
      </c>
      <c r="H5" s="89">
        <v>3</v>
      </c>
      <c r="I5" s="89">
        <v>4</v>
      </c>
      <c r="J5" s="89">
        <v>5</v>
      </c>
      <c r="K5" s="89">
        <v>6</v>
      </c>
      <c r="L5" s="89">
        <v>7</v>
      </c>
      <c r="M5" s="92">
        <v>8</v>
      </c>
      <c r="N5" s="92">
        <v>9</v>
      </c>
      <c r="O5" s="89">
        <v>10</v>
      </c>
      <c r="P5" s="89">
        <v>11</v>
      </c>
      <c r="Q5" s="89">
        <v>12</v>
      </c>
      <c r="R5" s="92">
        <v>13</v>
      </c>
      <c r="S5" s="92">
        <v>14</v>
      </c>
      <c r="T5" s="92">
        <v>15</v>
      </c>
      <c r="U5" s="92">
        <v>16</v>
      </c>
      <c r="V5" s="92">
        <v>17</v>
      </c>
      <c r="W5" s="92">
        <v>18</v>
      </c>
      <c r="X5" s="89">
        <v>19</v>
      </c>
      <c r="Y5" s="92">
        <v>20</v>
      </c>
      <c r="Z5" s="89">
        <v>21</v>
      </c>
      <c r="AA5" s="89">
        <v>22</v>
      </c>
      <c r="AB5" s="89">
        <v>23</v>
      </c>
      <c r="AC5" s="89">
        <v>24</v>
      </c>
      <c r="AD5" s="89" t="s">
        <v>29</v>
      </c>
    </row>
    <row r="6" spans="1:31" s="62" customFormat="1" ht="20.25" customHeight="1">
      <c r="A6" s="114" t="s">
        <v>0</v>
      </c>
      <c r="B6" s="47">
        <v>28</v>
      </c>
      <c r="C6" s="114" t="s">
        <v>36</v>
      </c>
      <c r="D6" s="59">
        <v>2016</v>
      </c>
      <c r="E6" s="119">
        <v>43</v>
      </c>
      <c r="F6" s="120">
        <v>1</v>
      </c>
      <c r="G6" s="120" t="s">
        <v>121</v>
      </c>
      <c r="H6" s="121">
        <v>1</v>
      </c>
      <c r="I6" s="121" t="s">
        <v>101</v>
      </c>
      <c r="J6" s="121">
        <v>2</v>
      </c>
      <c r="K6" s="121">
        <v>1</v>
      </c>
      <c r="L6" s="121">
        <v>1</v>
      </c>
      <c r="M6" s="121" t="s">
        <v>101</v>
      </c>
      <c r="N6" s="121" t="s">
        <v>101</v>
      </c>
      <c r="O6" s="121">
        <v>2</v>
      </c>
      <c r="P6" s="121" t="s">
        <v>101</v>
      </c>
      <c r="Q6" s="121">
        <v>4</v>
      </c>
      <c r="R6" s="121">
        <v>4</v>
      </c>
      <c r="S6" s="121">
        <v>2</v>
      </c>
      <c r="T6" s="121">
        <v>2</v>
      </c>
      <c r="U6" s="121">
        <v>1</v>
      </c>
      <c r="V6" s="121">
        <v>3</v>
      </c>
      <c r="W6" s="121">
        <v>2</v>
      </c>
      <c r="X6" s="121">
        <v>4</v>
      </c>
      <c r="Y6" s="121">
        <v>1</v>
      </c>
      <c r="Z6" s="121">
        <v>2</v>
      </c>
      <c r="AA6" s="121">
        <v>3</v>
      </c>
      <c r="AB6" s="121">
        <v>4</v>
      </c>
      <c r="AC6" s="121">
        <v>2</v>
      </c>
      <c r="AD6" s="121">
        <v>1</v>
      </c>
      <c r="AE6" s="103"/>
    </row>
    <row r="7" spans="1:31" s="62" customFormat="1" ht="20.25" customHeight="1">
      <c r="A7" s="47"/>
      <c r="B7" s="47">
        <v>29</v>
      </c>
      <c r="C7" s="47"/>
      <c r="D7" s="59">
        <v>2017</v>
      </c>
      <c r="E7" s="119">
        <v>52</v>
      </c>
      <c r="F7" s="120" t="s">
        <v>101</v>
      </c>
      <c r="G7" s="120">
        <v>1</v>
      </c>
      <c r="H7" s="121">
        <v>1</v>
      </c>
      <c r="I7" s="121">
        <v>1</v>
      </c>
      <c r="J7" s="121">
        <v>2</v>
      </c>
      <c r="K7" s="121" t="s">
        <v>101</v>
      </c>
      <c r="L7" s="121">
        <v>1</v>
      </c>
      <c r="M7" s="121">
        <v>2</v>
      </c>
      <c r="N7" s="121">
        <v>3</v>
      </c>
      <c r="O7" s="121">
        <v>3</v>
      </c>
      <c r="P7" s="121">
        <v>3</v>
      </c>
      <c r="Q7" s="121">
        <v>3</v>
      </c>
      <c r="R7" s="121">
        <v>1</v>
      </c>
      <c r="S7" s="121">
        <v>5</v>
      </c>
      <c r="T7" s="121">
        <v>2</v>
      </c>
      <c r="U7" s="121">
        <v>3</v>
      </c>
      <c r="V7" s="121">
        <v>3</v>
      </c>
      <c r="W7" s="121">
        <v>5</v>
      </c>
      <c r="X7" s="121">
        <v>3</v>
      </c>
      <c r="Y7" s="121">
        <v>2</v>
      </c>
      <c r="Z7" s="121">
        <v>2</v>
      </c>
      <c r="AA7" s="121">
        <v>1</v>
      </c>
      <c r="AB7" s="121" t="s">
        <v>101</v>
      </c>
      <c r="AC7" s="121">
        <v>3</v>
      </c>
      <c r="AD7" s="121">
        <v>2</v>
      </c>
      <c r="AE7" s="103"/>
    </row>
    <row r="8" spans="1:31" s="62" customFormat="1" ht="20.25" customHeight="1">
      <c r="A8" s="47"/>
      <c r="B8" s="47">
        <v>30</v>
      </c>
      <c r="C8" s="47"/>
      <c r="D8" s="59">
        <v>2018</v>
      </c>
      <c r="E8" s="119">
        <v>35</v>
      </c>
      <c r="F8" s="120" t="s">
        <v>101</v>
      </c>
      <c r="G8" s="120" t="s">
        <v>101</v>
      </c>
      <c r="H8" s="121">
        <v>1</v>
      </c>
      <c r="I8" s="121">
        <v>1</v>
      </c>
      <c r="J8" s="121" t="s">
        <v>101</v>
      </c>
      <c r="K8" s="121">
        <v>1</v>
      </c>
      <c r="L8" s="121" t="s">
        <v>101</v>
      </c>
      <c r="M8" s="121">
        <v>1</v>
      </c>
      <c r="N8" s="121">
        <v>2</v>
      </c>
      <c r="O8" s="121">
        <v>1</v>
      </c>
      <c r="P8" s="121" t="s">
        <v>101</v>
      </c>
      <c r="Q8" s="121">
        <v>1</v>
      </c>
      <c r="R8" s="121">
        <v>3</v>
      </c>
      <c r="S8" s="121">
        <v>2</v>
      </c>
      <c r="T8" s="121">
        <v>1</v>
      </c>
      <c r="U8" s="121">
        <v>2</v>
      </c>
      <c r="V8" s="121">
        <v>2</v>
      </c>
      <c r="W8" s="121">
        <v>3</v>
      </c>
      <c r="X8" s="121">
        <v>3</v>
      </c>
      <c r="Y8" s="121">
        <v>2</v>
      </c>
      <c r="Z8" s="121" t="s">
        <v>101</v>
      </c>
      <c r="AA8" s="121">
        <v>1</v>
      </c>
      <c r="AB8" s="121">
        <v>2</v>
      </c>
      <c r="AC8" s="121">
        <v>2</v>
      </c>
      <c r="AD8" s="121">
        <v>4</v>
      </c>
      <c r="AE8" s="103"/>
    </row>
    <row r="9" spans="1:31" s="62" customFormat="1" ht="20.25" customHeight="1">
      <c r="A9" s="47" t="s">
        <v>120</v>
      </c>
      <c r="B9" s="48" t="s">
        <v>123</v>
      </c>
      <c r="C9" s="47" t="s">
        <v>128</v>
      </c>
      <c r="D9" s="59">
        <v>2019</v>
      </c>
      <c r="E9" s="119">
        <v>31</v>
      </c>
      <c r="F9" s="120">
        <v>1</v>
      </c>
      <c r="G9" s="120">
        <v>2</v>
      </c>
      <c r="H9" s="121">
        <v>2</v>
      </c>
      <c r="I9" s="121">
        <v>1</v>
      </c>
      <c r="J9" s="121" t="s">
        <v>101</v>
      </c>
      <c r="K9" s="121">
        <v>3</v>
      </c>
      <c r="L9" s="121">
        <v>1</v>
      </c>
      <c r="M9" s="121">
        <v>2</v>
      </c>
      <c r="N9" s="121">
        <v>1</v>
      </c>
      <c r="O9" s="121" t="s">
        <v>121</v>
      </c>
      <c r="P9" s="121">
        <v>2</v>
      </c>
      <c r="Q9" s="121">
        <v>1</v>
      </c>
      <c r="R9" s="121">
        <v>2</v>
      </c>
      <c r="S9" s="121">
        <v>2</v>
      </c>
      <c r="T9" s="121">
        <v>1</v>
      </c>
      <c r="U9" s="121">
        <v>3</v>
      </c>
      <c r="V9" s="121">
        <v>2</v>
      </c>
      <c r="W9" s="121">
        <v>1</v>
      </c>
      <c r="X9" s="121" t="s">
        <v>101</v>
      </c>
      <c r="Y9" s="121" t="s">
        <v>101</v>
      </c>
      <c r="Z9" s="121">
        <v>2</v>
      </c>
      <c r="AA9" s="121">
        <v>1</v>
      </c>
      <c r="AB9" s="121" t="s">
        <v>101</v>
      </c>
      <c r="AC9" s="121">
        <v>1</v>
      </c>
      <c r="AD9" s="121" t="s">
        <v>101</v>
      </c>
      <c r="AE9" s="103"/>
    </row>
    <row r="10" spans="1:31" s="62" customFormat="1" ht="20.25" customHeight="1" thickBot="1">
      <c r="A10" s="122"/>
      <c r="B10" s="138">
        <v>2</v>
      </c>
      <c r="C10" s="122"/>
      <c r="D10" s="123">
        <v>2020</v>
      </c>
      <c r="E10" s="150">
        <f>SUM(F10:AD10)</f>
        <v>43</v>
      </c>
      <c r="F10" s="151">
        <v>2</v>
      </c>
      <c r="G10" s="151">
        <v>1</v>
      </c>
      <c r="H10" s="152">
        <v>2</v>
      </c>
      <c r="I10" s="152" t="s">
        <v>121</v>
      </c>
      <c r="J10" s="151">
        <v>1</v>
      </c>
      <c r="K10" s="152" t="s">
        <v>121</v>
      </c>
      <c r="L10" s="151" t="s">
        <v>121</v>
      </c>
      <c r="M10" s="152" t="s">
        <v>121</v>
      </c>
      <c r="N10" s="152">
        <v>2</v>
      </c>
      <c r="O10" s="152">
        <v>2</v>
      </c>
      <c r="P10" s="151">
        <v>3</v>
      </c>
      <c r="Q10" s="152">
        <v>3</v>
      </c>
      <c r="R10" s="152">
        <v>3</v>
      </c>
      <c r="S10" s="152">
        <v>2</v>
      </c>
      <c r="T10" s="152">
        <v>3</v>
      </c>
      <c r="U10" s="152">
        <v>4</v>
      </c>
      <c r="V10" s="152">
        <v>1</v>
      </c>
      <c r="W10" s="152">
        <v>3</v>
      </c>
      <c r="X10" s="152">
        <v>3</v>
      </c>
      <c r="Y10" s="152">
        <v>3</v>
      </c>
      <c r="Z10" s="151">
        <v>2</v>
      </c>
      <c r="AA10" s="151" t="s">
        <v>121</v>
      </c>
      <c r="AB10" s="152">
        <v>1</v>
      </c>
      <c r="AC10" s="152" t="s">
        <v>121</v>
      </c>
      <c r="AD10" s="152">
        <v>2</v>
      </c>
      <c r="AE10" s="133"/>
    </row>
    <row r="11" spans="1:30" ht="20.25" customHeight="1">
      <c r="A11" s="4"/>
      <c r="B11" s="4"/>
      <c r="C11" s="4"/>
      <c r="D11" s="4"/>
      <c r="E11" s="5"/>
      <c r="F11" s="6"/>
      <c r="G11" s="6"/>
      <c r="H11" s="24"/>
      <c r="I11" s="24"/>
      <c r="J11" s="24"/>
      <c r="K11" s="6"/>
      <c r="L11" s="24"/>
      <c r="M11" s="24"/>
      <c r="N11" s="24"/>
      <c r="O11" s="24"/>
      <c r="P11" s="24"/>
      <c r="Q11" s="4"/>
      <c r="R11" s="24"/>
      <c r="S11" s="24"/>
      <c r="T11" s="24"/>
      <c r="U11" s="24"/>
      <c r="V11" s="24"/>
      <c r="W11" s="24"/>
      <c r="X11" s="24"/>
      <c r="Y11" s="24"/>
      <c r="Z11" s="24"/>
      <c r="AA11" s="24"/>
      <c r="AB11" s="24"/>
      <c r="AC11" s="24"/>
      <c r="AD11" s="24" t="s">
        <v>3</v>
      </c>
    </row>
  </sheetData>
  <sheetProtection/>
  <mergeCells count="1">
    <mergeCell ref="A4:D4"/>
  </mergeCells>
  <printOptions/>
  <pageMargins left="0.7874015748031497" right="0.7874015748031497" top="0.984251968503937" bottom="0.984251968503937" header="0.5118110236220472" footer="0.5118110236220472"/>
  <pageSetup horizontalDpi="600" verticalDpi="600" orientation="landscape" paperSize="8" scale="97" r:id="rId1"/>
</worksheet>
</file>

<file path=xl/worksheets/sheet4.xml><?xml version="1.0" encoding="utf-8"?>
<worksheet xmlns="http://schemas.openxmlformats.org/spreadsheetml/2006/main" xmlns:r="http://schemas.openxmlformats.org/officeDocument/2006/relationships">
  <dimension ref="A1:AB19"/>
  <sheetViews>
    <sheetView zoomScalePageLayoutView="0" workbookViewId="0" topLeftCell="A1">
      <selection activeCell="AE3" sqref="AE3"/>
    </sheetView>
  </sheetViews>
  <sheetFormatPr defaultColWidth="9.00390625" defaultRowHeight="13.5"/>
  <cols>
    <col min="1" max="1" width="4.50390625" style="2" customWidth="1"/>
    <col min="2" max="2" width="4.50390625" style="2" bestFit="1" customWidth="1"/>
    <col min="3" max="3" width="2.625" style="2" customWidth="1"/>
    <col min="4" max="4" width="4.875" style="2" customWidth="1"/>
    <col min="5" max="5" width="3.75390625" style="128" customWidth="1"/>
    <col min="6" max="12" width="3.75390625" style="129" customWidth="1"/>
    <col min="13" max="25" width="3.75390625" style="11" customWidth="1"/>
    <col min="26" max="27" width="2.75390625" style="11" customWidth="1"/>
    <col min="28" max="16384" width="9.00390625" style="2" customWidth="1"/>
  </cols>
  <sheetData>
    <row r="1" spans="1:27" ht="17.25" customHeight="1">
      <c r="A1" s="110" t="s">
        <v>139</v>
      </c>
      <c r="B1" s="35"/>
      <c r="C1" s="35"/>
      <c r="D1" s="35"/>
      <c r="E1" s="35"/>
      <c r="F1" s="35"/>
      <c r="G1" s="35"/>
      <c r="H1" s="35"/>
      <c r="I1" s="35"/>
      <c r="J1" s="35"/>
      <c r="K1" s="35"/>
      <c r="L1" s="35"/>
      <c r="M1" s="35"/>
      <c r="N1" s="35"/>
      <c r="O1" s="35"/>
      <c r="P1" s="35"/>
      <c r="Q1" s="35"/>
      <c r="R1" s="35"/>
      <c r="S1" s="35"/>
      <c r="T1" s="35"/>
      <c r="U1" s="35"/>
      <c r="V1" s="35"/>
      <c r="W1" s="35"/>
      <c r="X1" s="35"/>
      <c r="Y1" s="35"/>
      <c r="Z1" s="1"/>
      <c r="AA1" s="1"/>
    </row>
    <row r="2" spans="1:26" ht="17.25" customHeight="1" thickBot="1">
      <c r="A2" s="1"/>
      <c r="B2" s="1"/>
      <c r="C2" s="1"/>
      <c r="D2" s="1"/>
      <c r="E2" s="95"/>
      <c r="F2" s="96"/>
      <c r="G2" s="96"/>
      <c r="H2" s="96"/>
      <c r="I2" s="96"/>
      <c r="J2" s="96"/>
      <c r="K2" s="96"/>
      <c r="L2" s="96"/>
      <c r="M2" s="85"/>
      <c r="N2" s="85"/>
      <c r="O2" s="85"/>
      <c r="P2" s="85"/>
      <c r="Q2" s="85"/>
      <c r="R2" s="85"/>
      <c r="S2" s="85"/>
      <c r="T2" s="85"/>
      <c r="U2" s="85"/>
      <c r="V2" s="85"/>
      <c r="W2" s="85"/>
      <c r="X2" s="85"/>
      <c r="Y2" s="85"/>
      <c r="Z2" s="24"/>
    </row>
    <row r="3" spans="1:26" s="12" customFormat="1" ht="109.5">
      <c r="A3" s="187" t="s">
        <v>102</v>
      </c>
      <c r="B3" s="187"/>
      <c r="C3" s="187"/>
      <c r="D3" s="188"/>
      <c r="E3" s="93" t="s">
        <v>2</v>
      </c>
      <c r="F3" s="93" t="s">
        <v>44</v>
      </c>
      <c r="G3" s="93" t="s">
        <v>45</v>
      </c>
      <c r="H3" s="93" t="s">
        <v>103</v>
      </c>
      <c r="I3" s="93" t="s">
        <v>104</v>
      </c>
      <c r="J3" s="93" t="s">
        <v>105</v>
      </c>
      <c r="K3" s="93" t="s">
        <v>46</v>
      </c>
      <c r="L3" s="93" t="s">
        <v>134</v>
      </c>
      <c r="M3" s="94" t="s">
        <v>47</v>
      </c>
      <c r="N3" s="93" t="s">
        <v>48</v>
      </c>
      <c r="O3" s="93" t="s">
        <v>49</v>
      </c>
      <c r="P3" s="93" t="s">
        <v>106</v>
      </c>
      <c r="Q3" s="93" t="s">
        <v>107</v>
      </c>
      <c r="R3" s="93" t="s">
        <v>50</v>
      </c>
      <c r="S3" s="93" t="s">
        <v>31</v>
      </c>
      <c r="T3" s="93" t="s">
        <v>144</v>
      </c>
      <c r="U3" s="93" t="s">
        <v>100</v>
      </c>
      <c r="V3" s="93" t="s">
        <v>108</v>
      </c>
      <c r="W3" s="93" t="s">
        <v>32</v>
      </c>
      <c r="X3" s="93" t="s">
        <v>51</v>
      </c>
      <c r="Y3" s="97" t="s">
        <v>52</v>
      </c>
      <c r="Z3" s="98"/>
    </row>
    <row r="4" spans="1:28" s="62" customFormat="1" ht="17.25" customHeight="1">
      <c r="A4" s="114" t="s">
        <v>0</v>
      </c>
      <c r="B4" s="47">
        <v>28</v>
      </c>
      <c r="C4" s="114" t="s">
        <v>36</v>
      </c>
      <c r="D4" s="59">
        <v>2016</v>
      </c>
      <c r="E4" s="115">
        <v>43</v>
      </c>
      <c r="F4" s="116" t="s">
        <v>101</v>
      </c>
      <c r="G4" s="116">
        <v>1</v>
      </c>
      <c r="H4" s="48">
        <v>4</v>
      </c>
      <c r="I4" s="116" t="s">
        <v>101</v>
      </c>
      <c r="J4" s="48">
        <v>14</v>
      </c>
      <c r="K4" s="116" t="s">
        <v>101</v>
      </c>
      <c r="L4" s="116" t="s">
        <v>101</v>
      </c>
      <c r="M4" s="48">
        <v>4</v>
      </c>
      <c r="N4" s="116" t="s">
        <v>101</v>
      </c>
      <c r="O4" s="116" t="s">
        <v>101</v>
      </c>
      <c r="P4" s="116" t="s">
        <v>101</v>
      </c>
      <c r="Q4" s="116" t="s">
        <v>101</v>
      </c>
      <c r="R4" s="116">
        <v>1</v>
      </c>
      <c r="S4" s="116" t="s">
        <v>101</v>
      </c>
      <c r="T4" s="48">
        <v>3</v>
      </c>
      <c r="U4" s="116">
        <v>3</v>
      </c>
      <c r="V4" s="116">
        <v>2</v>
      </c>
      <c r="W4" s="116" t="s">
        <v>101</v>
      </c>
      <c r="X4" s="48">
        <v>9</v>
      </c>
      <c r="Y4" s="48">
        <v>3</v>
      </c>
      <c r="Z4" s="48"/>
      <c r="AA4" s="48"/>
      <c r="AB4" s="103"/>
    </row>
    <row r="5" spans="1:28" s="62" customFormat="1" ht="17.25" customHeight="1">
      <c r="A5" s="47"/>
      <c r="B5" s="47">
        <v>29</v>
      </c>
      <c r="C5" s="47"/>
      <c r="D5" s="59">
        <v>2017</v>
      </c>
      <c r="E5" s="115">
        <v>52</v>
      </c>
      <c r="F5" s="116" t="s">
        <v>101</v>
      </c>
      <c r="G5" s="116">
        <v>1</v>
      </c>
      <c r="H5" s="48">
        <v>9</v>
      </c>
      <c r="I5" s="116">
        <v>1</v>
      </c>
      <c r="J5" s="48">
        <v>6</v>
      </c>
      <c r="K5" s="116" t="s">
        <v>101</v>
      </c>
      <c r="L5" s="116" t="s">
        <v>101</v>
      </c>
      <c r="M5" s="48">
        <v>9</v>
      </c>
      <c r="N5" s="116" t="s">
        <v>101</v>
      </c>
      <c r="O5" s="116" t="s">
        <v>101</v>
      </c>
      <c r="P5" s="116" t="s">
        <v>101</v>
      </c>
      <c r="Q5" s="116" t="s">
        <v>101</v>
      </c>
      <c r="R5" s="116">
        <v>2</v>
      </c>
      <c r="S5" s="116" t="s">
        <v>101</v>
      </c>
      <c r="T5" s="48">
        <v>2</v>
      </c>
      <c r="U5" s="116">
        <v>1</v>
      </c>
      <c r="V5" s="116">
        <v>3</v>
      </c>
      <c r="W5" s="116" t="s">
        <v>101</v>
      </c>
      <c r="X5" s="48">
        <v>7</v>
      </c>
      <c r="Y5" s="48">
        <v>11</v>
      </c>
      <c r="Z5" s="48"/>
      <c r="AA5" s="48"/>
      <c r="AB5" s="103"/>
    </row>
    <row r="6" spans="1:28" s="62" customFormat="1" ht="17.25" customHeight="1">
      <c r="A6" s="47"/>
      <c r="B6" s="47">
        <v>30</v>
      </c>
      <c r="C6" s="47"/>
      <c r="D6" s="59">
        <v>2018</v>
      </c>
      <c r="E6" s="115">
        <v>35</v>
      </c>
      <c r="F6" s="116">
        <v>1</v>
      </c>
      <c r="G6" s="116" t="s">
        <v>101</v>
      </c>
      <c r="H6" s="48">
        <v>3</v>
      </c>
      <c r="I6" s="116" t="s">
        <v>101</v>
      </c>
      <c r="J6" s="48">
        <v>6</v>
      </c>
      <c r="K6" s="116" t="s">
        <v>101</v>
      </c>
      <c r="L6" s="116" t="s">
        <v>101</v>
      </c>
      <c r="M6" s="48">
        <v>6</v>
      </c>
      <c r="N6" s="116" t="s">
        <v>101</v>
      </c>
      <c r="O6" s="116" t="s">
        <v>101</v>
      </c>
      <c r="P6" s="116">
        <v>1</v>
      </c>
      <c r="Q6" s="116" t="s">
        <v>101</v>
      </c>
      <c r="R6" s="116">
        <v>2</v>
      </c>
      <c r="S6" s="116" t="s">
        <v>101</v>
      </c>
      <c r="T6" s="48">
        <v>2</v>
      </c>
      <c r="U6" s="116">
        <v>3</v>
      </c>
      <c r="V6" s="116" t="s">
        <v>101</v>
      </c>
      <c r="W6" s="116" t="s">
        <v>101</v>
      </c>
      <c r="X6" s="48">
        <v>8</v>
      </c>
      <c r="Y6" s="48">
        <v>3</v>
      </c>
      <c r="Z6" s="48"/>
      <c r="AA6" s="48"/>
      <c r="AB6" s="103"/>
    </row>
    <row r="7" spans="1:28" s="62" customFormat="1" ht="17.25" customHeight="1">
      <c r="A7" s="47" t="s">
        <v>122</v>
      </c>
      <c r="B7" s="48" t="s">
        <v>123</v>
      </c>
      <c r="C7" s="47" t="s">
        <v>128</v>
      </c>
      <c r="D7" s="59">
        <v>2019</v>
      </c>
      <c r="E7" s="115">
        <v>31</v>
      </c>
      <c r="F7" s="116">
        <v>1</v>
      </c>
      <c r="G7" s="116" t="s">
        <v>101</v>
      </c>
      <c r="H7" s="48">
        <v>6</v>
      </c>
      <c r="I7" s="116" t="s">
        <v>101</v>
      </c>
      <c r="J7" s="48">
        <v>6</v>
      </c>
      <c r="K7" s="116" t="s">
        <v>101</v>
      </c>
      <c r="L7" s="116" t="s">
        <v>101</v>
      </c>
      <c r="M7" s="48">
        <v>2</v>
      </c>
      <c r="N7" s="116" t="s">
        <v>101</v>
      </c>
      <c r="O7" s="116" t="s">
        <v>101</v>
      </c>
      <c r="P7" s="116" t="s">
        <v>121</v>
      </c>
      <c r="Q7" s="116" t="s">
        <v>101</v>
      </c>
      <c r="R7" s="116" t="s">
        <v>101</v>
      </c>
      <c r="S7" s="116" t="s">
        <v>101</v>
      </c>
      <c r="T7" s="48">
        <v>1</v>
      </c>
      <c r="U7" s="116">
        <v>2</v>
      </c>
      <c r="V7" s="116">
        <v>4</v>
      </c>
      <c r="W7" s="116" t="s">
        <v>101</v>
      </c>
      <c r="X7" s="48">
        <v>4</v>
      </c>
      <c r="Y7" s="48">
        <v>5</v>
      </c>
      <c r="Z7" s="48"/>
      <c r="AA7" s="48"/>
      <c r="AB7" s="103"/>
    </row>
    <row r="8" spans="1:28" s="62" customFormat="1" ht="17.25" customHeight="1" thickBot="1">
      <c r="A8" s="113"/>
      <c r="B8" s="135">
        <v>2</v>
      </c>
      <c r="C8" s="113"/>
      <c r="D8" s="118">
        <v>2020</v>
      </c>
      <c r="E8" s="147">
        <f>SUM(F8:Y8)</f>
        <v>43</v>
      </c>
      <c r="F8" s="146" t="s">
        <v>121</v>
      </c>
      <c r="G8" s="146">
        <v>1</v>
      </c>
      <c r="H8" s="146">
        <v>8</v>
      </c>
      <c r="I8" s="146">
        <v>1</v>
      </c>
      <c r="J8" s="146">
        <v>6</v>
      </c>
      <c r="K8" s="146" t="s">
        <v>121</v>
      </c>
      <c r="L8" s="146">
        <v>1</v>
      </c>
      <c r="M8" s="146" t="s">
        <v>121</v>
      </c>
      <c r="N8" s="146" t="s">
        <v>121</v>
      </c>
      <c r="O8" s="146" t="s">
        <v>121</v>
      </c>
      <c r="P8" s="146" t="s">
        <v>121</v>
      </c>
      <c r="Q8" s="146" t="s">
        <v>121</v>
      </c>
      <c r="R8" s="146" t="s">
        <v>121</v>
      </c>
      <c r="S8" s="146" t="s">
        <v>121</v>
      </c>
      <c r="T8" s="146">
        <v>4</v>
      </c>
      <c r="U8" s="146">
        <v>2</v>
      </c>
      <c r="V8" s="146">
        <v>2</v>
      </c>
      <c r="W8" s="146" t="s">
        <v>121</v>
      </c>
      <c r="X8" s="146">
        <v>8</v>
      </c>
      <c r="Y8" s="146">
        <v>10</v>
      </c>
      <c r="Z8" s="136"/>
      <c r="AA8" s="48"/>
      <c r="AB8" s="103"/>
    </row>
    <row r="9" spans="1:25" ht="17.25" customHeight="1">
      <c r="A9" s="4"/>
      <c r="B9" s="4"/>
      <c r="C9" s="4"/>
      <c r="D9" s="4"/>
      <c r="E9" s="126"/>
      <c r="F9" s="127"/>
      <c r="G9" s="127"/>
      <c r="H9" s="24"/>
      <c r="I9" s="24"/>
      <c r="J9" s="24"/>
      <c r="K9" s="127"/>
      <c r="L9" s="127"/>
      <c r="M9" s="24"/>
      <c r="N9" s="24"/>
      <c r="O9" s="24"/>
      <c r="P9" s="24"/>
      <c r="Q9" s="24"/>
      <c r="R9" s="4"/>
      <c r="S9" s="24"/>
      <c r="T9" s="24"/>
      <c r="U9" s="24"/>
      <c r="V9" s="24"/>
      <c r="W9" s="24"/>
      <c r="X9" s="24"/>
      <c r="Y9" s="24" t="s">
        <v>3</v>
      </c>
    </row>
    <row r="12" spans="6:16" ht="13.5">
      <c r="F12" s="182"/>
      <c r="G12" s="183"/>
      <c r="H12" s="183"/>
      <c r="I12" s="183"/>
      <c r="J12" s="183"/>
      <c r="K12" s="183"/>
      <c r="L12" s="183"/>
      <c r="M12" s="183"/>
      <c r="N12" s="183"/>
      <c r="O12" s="183"/>
      <c r="P12" s="183"/>
    </row>
    <row r="13" spans="6:16" ht="13.5">
      <c r="F13" s="183"/>
      <c r="G13" s="183"/>
      <c r="H13" s="183"/>
      <c r="I13" s="183"/>
      <c r="J13" s="183"/>
      <c r="K13" s="183"/>
      <c r="L13" s="183"/>
      <c r="M13" s="183"/>
      <c r="N13" s="183"/>
      <c r="O13" s="183"/>
      <c r="P13" s="183"/>
    </row>
    <row r="14" spans="6:16" ht="13.5">
      <c r="F14" s="183"/>
      <c r="G14" s="183"/>
      <c r="H14" s="183"/>
      <c r="I14" s="183"/>
      <c r="J14" s="183"/>
      <c r="K14" s="183"/>
      <c r="L14" s="183"/>
      <c r="M14" s="183"/>
      <c r="N14" s="183"/>
      <c r="O14" s="183"/>
      <c r="P14" s="183"/>
    </row>
    <row r="15" spans="6:16" ht="13.5">
      <c r="F15" s="183"/>
      <c r="G15" s="183"/>
      <c r="H15" s="183"/>
      <c r="I15" s="183"/>
      <c r="J15" s="183"/>
      <c r="K15" s="183"/>
      <c r="L15" s="183"/>
      <c r="M15" s="183"/>
      <c r="N15" s="183"/>
      <c r="O15" s="183"/>
      <c r="P15" s="183"/>
    </row>
    <row r="16" spans="6:16" ht="13.5">
      <c r="F16" s="183"/>
      <c r="G16" s="183"/>
      <c r="H16" s="183"/>
      <c r="I16" s="183"/>
      <c r="J16" s="183"/>
      <c r="K16" s="183"/>
      <c r="L16" s="183"/>
      <c r="M16" s="183"/>
      <c r="N16" s="183"/>
      <c r="O16" s="183"/>
      <c r="P16" s="183"/>
    </row>
    <row r="17" spans="6:16" ht="13.5">
      <c r="F17" s="183"/>
      <c r="G17" s="183"/>
      <c r="H17" s="183"/>
      <c r="I17" s="183"/>
      <c r="J17" s="183"/>
      <c r="K17" s="183"/>
      <c r="L17" s="183"/>
      <c r="M17" s="183"/>
      <c r="N17" s="183"/>
      <c r="O17" s="183"/>
      <c r="P17" s="183"/>
    </row>
    <row r="18" spans="6:16" ht="13.5">
      <c r="F18" s="183"/>
      <c r="G18" s="183"/>
      <c r="H18" s="183"/>
      <c r="I18" s="183"/>
      <c r="J18" s="183"/>
      <c r="K18" s="183"/>
      <c r="L18" s="183"/>
      <c r="M18" s="183"/>
      <c r="N18" s="183"/>
      <c r="O18" s="183"/>
      <c r="P18" s="183"/>
    </row>
    <row r="19" spans="6:16" ht="13.5">
      <c r="F19" s="183"/>
      <c r="G19" s="183"/>
      <c r="H19" s="183"/>
      <c r="I19" s="183"/>
      <c r="J19" s="183"/>
      <c r="K19" s="183"/>
      <c r="L19" s="183"/>
      <c r="M19" s="183"/>
      <c r="N19" s="183"/>
      <c r="O19" s="183"/>
      <c r="P19" s="183"/>
    </row>
  </sheetData>
  <sheetProtection/>
  <mergeCells count="1">
    <mergeCell ref="A3:D3"/>
  </mergeCells>
  <printOptions/>
  <pageMargins left="0.7874015748031497" right="0.35" top="0.984251968503937" bottom="0.984251968503937" header="0.5118110236220472" footer="0.5118110236220472"/>
  <pageSetup horizontalDpi="600" verticalDpi="600" orientation="landscape" paperSize="8" scale="99" r:id="rId1"/>
</worksheet>
</file>

<file path=xl/worksheets/sheet5.xml><?xml version="1.0" encoding="utf-8"?>
<worksheet xmlns="http://schemas.openxmlformats.org/spreadsheetml/2006/main" xmlns:r="http://schemas.openxmlformats.org/officeDocument/2006/relationships">
  <dimension ref="A1:AJ9"/>
  <sheetViews>
    <sheetView zoomScale="90" zoomScaleNormal="90" zoomScalePageLayoutView="0" workbookViewId="0" topLeftCell="A1">
      <selection activeCell="G16" sqref="G16"/>
    </sheetView>
  </sheetViews>
  <sheetFormatPr defaultColWidth="9.00390625" defaultRowHeight="13.5"/>
  <cols>
    <col min="1" max="1" width="4.875" style="2" bestFit="1" customWidth="1"/>
    <col min="2" max="2" width="4.50390625" style="2" bestFit="1" customWidth="1"/>
    <col min="3" max="3" width="3.00390625" style="2" bestFit="1" customWidth="1"/>
    <col min="4" max="4" width="6.625" style="2" bestFit="1" customWidth="1"/>
    <col min="5" max="6" width="7.00390625" style="128" customWidth="1"/>
    <col min="7" max="12" width="7.00390625" style="129" customWidth="1"/>
    <col min="13" max="15" width="7.00390625" style="11" customWidth="1"/>
    <col min="16" max="29" width="6.125" style="11" customWidth="1"/>
    <col min="30" max="36" width="9.00390625" style="4" customWidth="1"/>
    <col min="37" max="16384" width="9.00390625" style="2" customWidth="1"/>
  </cols>
  <sheetData>
    <row r="1" spans="1:29" ht="13.5" customHeight="1">
      <c r="A1" s="110" t="s">
        <v>140</v>
      </c>
      <c r="B1" s="35"/>
      <c r="C1" s="35"/>
      <c r="D1" s="35"/>
      <c r="E1" s="35"/>
      <c r="F1" s="35"/>
      <c r="G1" s="35"/>
      <c r="H1" s="35"/>
      <c r="I1" s="35"/>
      <c r="J1" s="35"/>
      <c r="K1" s="35"/>
      <c r="L1" s="161"/>
      <c r="M1" s="161"/>
      <c r="N1" s="35"/>
      <c r="O1" s="35"/>
      <c r="P1" s="35"/>
      <c r="Q1" s="35"/>
      <c r="R1" s="35"/>
      <c r="S1" s="35"/>
      <c r="T1" s="35"/>
      <c r="U1" s="35"/>
      <c r="V1" s="35"/>
      <c r="W1" s="35"/>
      <c r="X1" s="35"/>
      <c r="Y1" s="35"/>
      <c r="Z1" s="35"/>
      <c r="AA1" s="35"/>
      <c r="AB1" s="35"/>
      <c r="AC1" s="35"/>
    </row>
    <row r="2" spans="1:12" ht="15" customHeight="1" thickBot="1">
      <c r="A2" s="1"/>
      <c r="B2" s="1"/>
      <c r="C2" s="1"/>
      <c r="D2" s="1"/>
      <c r="E2" s="1"/>
      <c r="F2" s="1"/>
      <c r="G2" s="19"/>
      <c r="H2" s="19"/>
      <c r="I2" s="19"/>
      <c r="J2" s="19"/>
      <c r="K2" s="19"/>
      <c r="L2" s="19"/>
    </row>
    <row r="3" spans="1:36" s="12" customFormat="1" ht="109.5" customHeight="1">
      <c r="A3" s="187" t="s">
        <v>30</v>
      </c>
      <c r="B3" s="187"/>
      <c r="C3" s="187"/>
      <c r="D3" s="188"/>
      <c r="E3" s="105" t="s">
        <v>2</v>
      </c>
      <c r="F3" s="130" t="s">
        <v>117</v>
      </c>
      <c r="G3" s="105" t="s">
        <v>34</v>
      </c>
      <c r="H3" s="130" t="s">
        <v>109</v>
      </c>
      <c r="I3" s="130" t="s">
        <v>110</v>
      </c>
      <c r="J3" s="106" t="s">
        <v>53</v>
      </c>
      <c r="K3" s="106" t="s">
        <v>54</v>
      </c>
      <c r="L3" s="105" t="s">
        <v>55</v>
      </c>
      <c r="M3" s="130" t="s">
        <v>111</v>
      </c>
      <c r="N3" s="130" t="s">
        <v>112</v>
      </c>
      <c r="O3" s="130" t="s">
        <v>113</v>
      </c>
      <c r="P3" s="130" t="s">
        <v>114</v>
      </c>
      <c r="Q3" s="105" t="s">
        <v>56</v>
      </c>
      <c r="R3" s="105" t="s">
        <v>57</v>
      </c>
      <c r="S3" s="106" t="s">
        <v>58</v>
      </c>
      <c r="T3" s="105" t="s">
        <v>59</v>
      </c>
      <c r="U3" s="105" t="s">
        <v>35</v>
      </c>
      <c r="V3" s="130" t="s">
        <v>115</v>
      </c>
      <c r="W3" s="105" t="s">
        <v>60</v>
      </c>
      <c r="X3" s="130" t="s">
        <v>116</v>
      </c>
      <c r="Y3" s="105" t="s">
        <v>61</v>
      </c>
      <c r="Z3" s="105" t="s">
        <v>62</v>
      </c>
      <c r="AA3" s="105" t="s">
        <v>63</v>
      </c>
      <c r="AB3" s="105" t="s">
        <v>64</v>
      </c>
      <c r="AC3" s="106" t="s">
        <v>52</v>
      </c>
      <c r="AD3" s="98"/>
      <c r="AE3" s="98"/>
      <c r="AF3" s="98"/>
      <c r="AG3" s="98"/>
      <c r="AH3" s="98"/>
      <c r="AI3" s="98"/>
      <c r="AJ3" s="98"/>
    </row>
    <row r="4" spans="1:36" s="62" customFormat="1" ht="13.5">
      <c r="A4" s="47" t="s">
        <v>0</v>
      </c>
      <c r="B4" s="47">
        <v>28</v>
      </c>
      <c r="C4" s="114" t="s">
        <v>36</v>
      </c>
      <c r="D4" s="59">
        <v>2016</v>
      </c>
      <c r="E4" s="115">
        <v>31</v>
      </c>
      <c r="F4" s="116">
        <v>1</v>
      </c>
      <c r="G4" s="116" t="s">
        <v>127</v>
      </c>
      <c r="H4" s="116" t="s">
        <v>127</v>
      </c>
      <c r="I4" s="116" t="s">
        <v>127</v>
      </c>
      <c r="J4" s="116" t="s">
        <v>127</v>
      </c>
      <c r="K4" s="116" t="s">
        <v>127</v>
      </c>
      <c r="L4" s="116">
        <v>1</v>
      </c>
      <c r="M4" s="116">
        <v>2</v>
      </c>
      <c r="N4" s="48">
        <v>11</v>
      </c>
      <c r="O4" s="116" t="s">
        <v>127</v>
      </c>
      <c r="P4" s="116" t="s">
        <v>127</v>
      </c>
      <c r="Q4" s="116" t="s">
        <v>127</v>
      </c>
      <c r="R4" s="116" t="s">
        <v>127</v>
      </c>
      <c r="S4" s="116" t="s">
        <v>127</v>
      </c>
      <c r="T4" s="116" t="s">
        <v>127</v>
      </c>
      <c r="U4" s="116">
        <v>2</v>
      </c>
      <c r="V4" s="116" t="s">
        <v>127</v>
      </c>
      <c r="W4" s="116">
        <v>1</v>
      </c>
      <c r="X4" s="116" t="s">
        <v>127</v>
      </c>
      <c r="Y4" s="48">
        <v>4</v>
      </c>
      <c r="Z4" s="48">
        <v>9</v>
      </c>
      <c r="AA4" s="116" t="s">
        <v>127</v>
      </c>
      <c r="AB4" s="116" t="s">
        <v>127</v>
      </c>
      <c r="AC4" s="116" t="s">
        <v>127</v>
      </c>
      <c r="AD4" s="47"/>
      <c r="AE4" s="47"/>
      <c r="AF4" s="47"/>
      <c r="AG4" s="47"/>
      <c r="AH4" s="47"/>
      <c r="AI4" s="47"/>
      <c r="AJ4" s="47"/>
    </row>
    <row r="5" spans="2:29" s="47" customFormat="1" ht="13.5">
      <c r="B5" s="47">
        <v>29</v>
      </c>
      <c r="D5" s="59">
        <v>2017</v>
      </c>
      <c r="E5" s="115">
        <v>33</v>
      </c>
      <c r="F5" s="116">
        <v>2</v>
      </c>
      <c r="G5" s="116" t="s">
        <v>127</v>
      </c>
      <c r="H5" s="116" t="s">
        <v>127</v>
      </c>
      <c r="I5" s="116" t="s">
        <v>127</v>
      </c>
      <c r="J5" s="116" t="s">
        <v>127</v>
      </c>
      <c r="K5" s="116">
        <v>1</v>
      </c>
      <c r="L5" s="116" t="s">
        <v>127</v>
      </c>
      <c r="M5" s="116">
        <v>2</v>
      </c>
      <c r="N5" s="48">
        <v>12</v>
      </c>
      <c r="O5" s="116" t="s">
        <v>127</v>
      </c>
      <c r="P5" s="116" t="s">
        <v>127</v>
      </c>
      <c r="Q5" s="116" t="s">
        <v>127</v>
      </c>
      <c r="R5" s="116" t="s">
        <v>127</v>
      </c>
      <c r="S5" s="116" t="s">
        <v>127</v>
      </c>
      <c r="T5" s="116" t="s">
        <v>127</v>
      </c>
      <c r="U5" s="116" t="s">
        <v>127</v>
      </c>
      <c r="V5" s="116" t="s">
        <v>127</v>
      </c>
      <c r="W5" s="116" t="s">
        <v>127</v>
      </c>
      <c r="X5" s="116" t="s">
        <v>127</v>
      </c>
      <c r="Y5" s="48">
        <v>11</v>
      </c>
      <c r="Z5" s="48">
        <v>5</v>
      </c>
      <c r="AA5" s="116" t="s">
        <v>127</v>
      </c>
      <c r="AB5" s="116" t="s">
        <v>127</v>
      </c>
      <c r="AC5" s="116" t="s">
        <v>127</v>
      </c>
    </row>
    <row r="6" spans="2:29" s="47" customFormat="1" ht="13.5">
      <c r="B6" s="47">
        <v>30</v>
      </c>
      <c r="D6" s="59">
        <v>2018</v>
      </c>
      <c r="E6" s="115">
        <v>19</v>
      </c>
      <c r="F6" s="116" t="s">
        <v>127</v>
      </c>
      <c r="G6" s="116" t="s">
        <v>127</v>
      </c>
      <c r="H6" s="116" t="s">
        <v>127</v>
      </c>
      <c r="I6" s="116" t="s">
        <v>127</v>
      </c>
      <c r="J6" s="116" t="s">
        <v>127</v>
      </c>
      <c r="K6" s="116" t="s">
        <v>127</v>
      </c>
      <c r="L6" s="116" t="s">
        <v>127</v>
      </c>
      <c r="M6" s="116" t="s">
        <v>127</v>
      </c>
      <c r="N6" s="48">
        <v>12</v>
      </c>
      <c r="O6" s="116" t="s">
        <v>127</v>
      </c>
      <c r="P6" s="116" t="s">
        <v>127</v>
      </c>
      <c r="Q6" s="116">
        <v>1</v>
      </c>
      <c r="R6" s="116" t="s">
        <v>127</v>
      </c>
      <c r="S6" s="116" t="s">
        <v>127</v>
      </c>
      <c r="T6" s="116" t="s">
        <v>127</v>
      </c>
      <c r="U6" s="116">
        <v>1</v>
      </c>
      <c r="V6" s="116" t="s">
        <v>127</v>
      </c>
      <c r="W6" s="116" t="s">
        <v>127</v>
      </c>
      <c r="X6" s="116" t="s">
        <v>127</v>
      </c>
      <c r="Y6" s="48">
        <v>3</v>
      </c>
      <c r="Z6" s="48">
        <v>2</v>
      </c>
      <c r="AA6" s="116" t="s">
        <v>127</v>
      </c>
      <c r="AB6" s="116" t="s">
        <v>127</v>
      </c>
      <c r="AC6" s="116" t="s">
        <v>127</v>
      </c>
    </row>
    <row r="7" spans="1:29" s="47" customFormat="1" ht="13.5">
      <c r="A7" s="47" t="s">
        <v>118</v>
      </c>
      <c r="B7" s="48" t="s">
        <v>124</v>
      </c>
      <c r="C7" s="47" t="s">
        <v>128</v>
      </c>
      <c r="D7" s="59">
        <v>2019</v>
      </c>
      <c r="E7" s="115">
        <v>20</v>
      </c>
      <c r="F7" s="116" t="s">
        <v>127</v>
      </c>
      <c r="G7" s="116" t="s">
        <v>127</v>
      </c>
      <c r="H7" s="116" t="s">
        <v>127</v>
      </c>
      <c r="I7" s="116" t="s">
        <v>127</v>
      </c>
      <c r="J7" s="116" t="s">
        <v>127</v>
      </c>
      <c r="K7" s="116">
        <v>1</v>
      </c>
      <c r="L7" s="116" t="s">
        <v>127</v>
      </c>
      <c r="M7" s="116">
        <v>2</v>
      </c>
      <c r="N7" s="48">
        <v>7</v>
      </c>
      <c r="O7" s="116" t="s">
        <v>127</v>
      </c>
      <c r="P7" s="116" t="s">
        <v>127</v>
      </c>
      <c r="Q7" s="116" t="s">
        <v>127</v>
      </c>
      <c r="R7" s="116" t="s">
        <v>127</v>
      </c>
      <c r="S7" s="116" t="s">
        <v>127</v>
      </c>
      <c r="T7" s="116" t="s">
        <v>127</v>
      </c>
      <c r="U7" s="116">
        <v>1</v>
      </c>
      <c r="V7" s="116" t="s">
        <v>127</v>
      </c>
      <c r="W7" s="116">
        <v>4</v>
      </c>
      <c r="X7" s="116" t="s">
        <v>127</v>
      </c>
      <c r="Y7" s="48">
        <v>2</v>
      </c>
      <c r="Z7" s="48">
        <v>3</v>
      </c>
      <c r="AA7" s="116" t="s">
        <v>127</v>
      </c>
      <c r="AB7" s="116" t="s">
        <v>127</v>
      </c>
      <c r="AC7" s="116" t="s">
        <v>127</v>
      </c>
    </row>
    <row r="8" spans="1:29" s="47" customFormat="1" ht="14.25" thickBot="1">
      <c r="A8" s="113"/>
      <c r="B8" s="140">
        <v>2</v>
      </c>
      <c r="C8" s="113"/>
      <c r="D8" s="118">
        <v>2020</v>
      </c>
      <c r="E8" s="153">
        <f>SUM(F8:AC8)</f>
        <v>25</v>
      </c>
      <c r="F8" s="146" t="s">
        <v>127</v>
      </c>
      <c r="G8" s="146" t="s">
        <v>127</v>
      </c>
      <c r="H8" s="146" t="s">
        <v>127</v>
      </c>
      <c r="I8" s="146" t="s">
        <v>127</v>
      </c>
      <c r="J8" s="146" t="s">
        <v>127</v>
      </c>
      <c r="K8" s="146" t="s">
        <v>127</v>
      </c>
      <c r="L8" s="146">
        <v>1</v>
      </c>
      <c r="M8" s="146">
        <v>2</v>
      </c>
      <c r="N8" s="135">
        <v>8</v>
      </c>
      <c r="O8" s="146" t="s">
        <v>127</v>
      </c>
      <c r="P8" s="146" t="s">
        <v>127</v>
      </c>
      <c r="Q8" s="146" t="s">
        <v>127</v>
      </c>
      <c r="R8" s="146" t="s">
        <v>127</v>
      </c>
      <c r="S8" s="146" t="s">
        <v>127</v>
      </c>
      <c r="T8" s="146" t="s">
        <v>127</v>
      </c>
      <c r="U8" s="146" t="s">
        <v>127</v>
      </c>
      <c r="V8" s="146" t="s">
        <v>127</v>
      </c>
      <c r="W8" s="146">
        <v>1</v>
      </c>
      <c r="X8" s="146">
        <v>2</v>
      </c>
      <c r="Y8" s="135">
        <v>7</v>
      </c>
      <c r="Z8" s="135">
        <v>4</v>
      </c>
      <c r="AA8" s="146" t="s">
        <v>127</v>
      </c>
      <c r="AB8" s="146" t="s">
        <v>127</v>
      </c>
      <c r="AC8" s="146" t="s">
        <v>127</v>
      </c>
    </row>
    <row r="9" spans="1:29" ht="13.5">
      <c r="A9" s="4"/>
      <c r="B9" s="4"/>
      <c r="C9" s="4"/>
      <c r="D9" s="4"/>
      <c r="E9" s="126"/>
      <c r="F9" s="126"/>
      <c r="G9" s="127"/>
      <c r="H9" s="127"/>
      <c r="I9" s="24"/>
      <c r="J9" s="24"/>
      <c r="K9" s="24"/>
      <c r="L9" s="127"/>
      <c r="M9" s="24"/>
      <c r="N9" s="24"/>
      <c r="O9" s="24"/>
      <c r="P9" s="24"/>
      <c r="Q9" s="24"/>
      <c r="R9" s="24"/>
      <c r="S9" s="24"/>
      <c r="T9" s="24"/>
      <c r="U9" s="24"/>
      <c r="V9" s="24"/>
      <c r="W9" s="24"/>
      <c r="X9" s="4"/>
      <c r="Y9" s="24"/>
      <c r="Z9" s="24"/>
      <c r="AA9" s="24"/>
      <c r="AB9" s="24"/>
      <c r="AC9" s="24" t="s">
        <v>3</v>
      </c>
    </row>
  </sheetData>
  <sheetProtection/>
  <mergeCells count="1">
    <mergeCell ref="A3:D3"/>
  </mergeCells>
  <printOptions/>
  <pageMargins left="0.7874015748031497" right="0.7874015748031497" top="0.984251968503937" bottom="0.984251968503937"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AA13"/>
  <sheetViews>
    <sheetView zoomScaleSheetLayoutView="100" zoomScalePageLayoutView="0" workbookViewId="0" topLeftCell="A1">
      <selection activeCell="O20" sqref="O20"/>
    </sheetView>
  </sheetViews>
  <sheetFormatPr defaultColWidth="9.00390625" defaultRowHeight="13.5"/>
  <cols>
    <col min="1" max="1" width="4.875" style="2" bestFit="1" customWidth="1"/>
    <col min="2" max="2" width="4.00390625" style="2" bestFit="1" customWidth="1"/>
    <col min="3" max="3" width="3.00390625" style="2" bestFit="1" customWidth="1"/>
    <col min="4" max="4" width="5.125" style="2" customWidth="1"/>
    <col min="5" max="8" width="7.625" style="2" customWidth="1"/>
    <col min="9" max="13" width="4.875" style="2" customWidth="1"/>
    <col min="14" max="16" width="7.625" style="2" customWidth="1"/>
    <col min="17" max="18" width="7.75390625" style="3" customWidth="1"/>
    <col min="19" max="22" width="7.625" style="2" customWidth="1"/>
    <col min="23" max="23" width="7.625" style="3" customWidth="1"/>
    <col min="24" max="26" width="7.625" style="2" customWidth="1"/>
    <col min="27" max="27" width="7.625" style="3" customWidth="1"/>
    <col min="28" max="28" width="0.12890625" style="2" customWidth="1"/>
    <col min="29" max="16384" width="9.00390625" style="2" customWidth="1"/>
  </cols>
  <sheetData>
    <row r="1" spans="1:27" ht="13.5" customHeight="1">
      <c r="A1" s="110" t="s">
        <v>141</v>
      </c>
      <c r="B1" s="35"/>
      <c r="C1" s="35"/>
      <c r="D1" s="35"/>
      <c r="E1" s="35"/>
      <c r="F1" s="35"/>
      <c r="G1" s="35"/>
      <c r="H1" s="35"/>
      <c r="I1" s="35"/>
      <c r="J1" s="35"/>
      <c r="K1" s="35"/>
      <c r="L1" s="35"/>
      <c r="M1" s="35"/>
      <c r="N1" s="35"/>
      <c r="O1" s="35"/>
      <c r="P1" s="35"/>
      <c r="Q1" s="35"/>
      <c r="R1" s="35"/>
      <c r="S1" s="35"/>
      <c r="T1" s="35"/>
      <c r="U1" s="35"/>
      <c r="V1" s="35"/>
      <c r="W1" s="35"/>
      <c r="X1" s="35"/>
      <c r="Y1" s="35"/>
      <c r="Z1" s="35"/>
      <c r="AA1" s="35"/>
    </row>
    <row r="2" ht="14.25" thickBot="1">
      <c r="AA2" s="2"/>
    </row>
    <row r="3" spans="1:27" s="9" customFormat="1" ht="23.25" customHeight="1">
      <c r="A3" s="204" t="s">
        <v>65</v>
      </c>
      <c r="B3" s="204"/>
      <c r="C3" s="204"/>
      <c r="D3" s="205"/>
      <c r="E3" s="210" t="s">
        <v>66</v>
      </c>
      <c r="F3" s="184"/>
      <c r="G3" s="185"/>
      <c r="H3" s="36" t="s">
        <v>67</v>
      </c>
      <c r="I3" s="37"/>
      <c r="J3" s="37"/>
      <c r="K3" s="37"/>
      <c r="L3" s="37"/>
      <c r="M3" s="37"/>
      <c r="N3" s="37"/>
      <c r="O3" s="37"/>
      <c r="P3" s="37"/>
      <c r="Q3" s="37"/>
      <c r="R3" s="38"/>
      <c r="S3" s="199" t="s">
        <v>68</v>
      </c>
      <c r="T3" s="200"/>
      <c r="U3" s="201"/>
      <c r="V3" s="202" t="s">
        <v>69</v>
      </c>
      <c r="W3" s="203"/>
      <c r="X3" s="199" t="s">
        <v>70</v>
      </c>
      <c r="Y3" s="201"/>
      <c r="Z3" s="197" t="s">
        <v>71</v>
      </c>
      <c r="AA3" s="198"/>
    </row>
    <row r="4" spans="1:27" s="9" customFormat="1" ht="15" customHeight="1">
      <c r="A4" s="186"/>
      <c r="B4" s="186"/>
      <c r="C4" s="186"/>
      <c r="D4" s="206"/>
      <c r="E4" s="195" t="s">
        <v>72</v>
      </c>
      <c r="F4" s="195" t="s">
        <v>74</v>
      </c>
      <c r="G4" s="195" t="s">
        <v>73</v>
      </c>
      <c r="H4" s="195" t="s">
        <v>72</v>
      </c>
      <c r="I4" s="156" t="s">
        <v>129</v>
      </c>
      <c r="J4" s="44"/>
      <c r="K4" s="45"/>
      <c r="L4" s="45"/>
      <c r="M4" s="46"/>
      <c r="N4" s="195" t="s">
        <v>130</v>
      </c>
      <c r="O4" s="189" t="s">
        <v>75</v>
      </c>
      <c r="P4" s="189" t="s">
        <v>76</v>
      </c>
      <c r="Q4" s="193" t="s">
        <v>73</v>
      </c>
      <c r="R4" s="193" t="s">
        <v>77</v>
      </c>
      <c r="S4" s="189" t="s">
        <v>72</v>
      </c>
      <c r="T4" s="189" t="s">
        <v>74</v>
      </c>
      <c r="U4" s="189" t="s">
        <v>73</v>
      </c>
      <c r="V4" s="189" t="s">
        <v>72</v>
      </c>
      <c r="W4" s="193" t="s">
        <v>73</v>
      </c>
      <c r="X4" s="189" t="s">
        <v>72</v>
      </c>
      <c r="Y4" s="189" t="s">
        <v>73</v>
      </c>
      <c r="Z4" s="189" t="s">
        <v>72</v>
      </c>
      <c r="AA4" s="191" t="s">
        <v>73</v>
      </c>
    </row>
    <row r="5" spans="1:27" s="20" customFormat="1" ht="66" customHeight="1">
      <c r="A5" s="207"/>
      <c r="B5" s="207"/>
      <c r="C5" s="207"/>
      <c r="D5" s="208"/>
      <c r="E5" s="209"/>
      <c r="F5" s="196"/>
      <c r="G5" s="196"/>
      <c r="H5" s="196"/>
      <c r="I5" s="73" t="s">
        <v>78</v>
      </c>
      <c r="J5" s="74" t="s">
        <v>79</v>
      </c>
      <c r="K5" s="63" t="s">
        <v>80</v>
      </c>
      <c r="L5" s="63" t="s">
        <v>81</v>
      </c>
      <c r="M5" s="63" t="s">
        <v>82</v>
      </c>
      <c r="N5" s="196"/>
      <c r="O5" s="190"/>
      <c r="P5" s="190"/>
      <c r="Q5" s="194"/>
      <c r="R5" s="194"/>
      <c r="S5" s="190"/>
      <c r="T5" s="190"/>
      <c r="U5" s="190"/>
      <c r="V5" s="190"/>
      <c r="W5" s="194"/>
      <c r="X5" s="190"/>
      <c r="Y5" s="190"/>
      <c r="Z5" s="190"/>
      <c r="AA5" s="192"/>
    </row>
    <row r="6" spans="1:27" s="23" customFormat="1" ht="13.5">
      <c r="A6" s="21"/>
      <c r="B6" s="21"/>
      <c r="C6" s="21"/>
      <c r="D6" s="22"/>
      <c r="F6" s="76" t="s">
        <v>83</v>
      </c>
      <c r="G6" s="76" t="s">
        <v>84</v>
      </c>
      <c r="H6" s="76"/>
      <c r="I6" s="76"/>
      <c r="J6" s="76"/>
      <c r="K6" s="76"/>
      <c r="L6" s="76"/>
      <c r="M6" s="76"/>
      <c r="N6" s="76" t="s">
        <v>99</v>
      </c>
      <c r="O6" s="76" t="s">
        <v>99</v>
      </c>
      <c r="P6" s="76" t="s">
        <v>99</v>
      </c>
      <c r="Q6" s="77" t="s">
        <v>84</v>
      </c>
      <c r="R6" s="77" t="s">
        <v>84</v>
      </c>
      <c r="S6" s="76"/>
      <c r="T6" s="76"/>
      <c r="U6" s="76" t="s">
        <v>84</v>
      </c>
      <c r="V6" s="76"/>
      <c r="W6" s="77" t="s">
        <v>84</v>
      </c>
      <c r="X6" s="76"/>
      <c r="Y6" s="76" t="s">
        <v>84</v>
      </c>
      <c r="Z6" s="76"/>
      <c r="AA6" s="77" t="s">
        <v>84</v>
      </c>
    </row>
    <row r="7" spans="1:27" ht="13.5">
      <c r="A7" s="47" t="s">
        <v>0</v>
      </c>
      <c r="B7" s="47">
        <v>28</v>
      </c>
      <c r="C7" s="47" t="s">
        <v>37</v>
      </c>
      <c r="D7" s="59">
        <v>2016</v>
      </c>
      <c r="E7" s="64">
        <v>43</v>
      </c>
      <c r="F7" s="47">
        <v>786</v>
      </c>
      <c r="G7" s="75">
        <v>87919</v>
      </c>
      <c r="H7" s="47">
        <v>31</v>
      </c>
      <c r="I7" s="47">
        <v>32</v>
      </c>
      <c r="J7" s="48" t="s">
        <v>127</v>
      </c>
      <c r="K7" s="48" t="s">
        <v>127</v>
      </c>
      <c r="L7" s="47">
        <v>8</v>
      </c>
      <c r="M7" s="47">
        <v>24</v>
      </c>
      <c r="N7" s="47">
        <v>449</v>
      </c>
      <c r="O7" s="47">
        <v>14.5</v>
      </c>
      <c r="P7" s="47">
        <v>337</v>
      </c>
      <c r="Q7" s="117">
        <v>85349</v>
      </c>
      <c r="R7" s="117">
        <v>2753</v>
      </c>
      <c r="S7" s="48" t="s">
        <v>127</v>
      </c>
      <c r="T7" s="48" t="s">
        <v>127</v>
      </c>
      <c r="U7" s="48" t="s">
        <v>127</v>
      </c>
      <c r="V7" s="47">
        <v>4</v>
      </c>
      <c r="W7" s="117">
        <v>2549</v>
      </c>
      <c r="X7" s="48" t="s">
        <v>127</v>
      </c>
      <c r="Y7" s="48" t="s">
        <v>127</v>
      </c>
      <c r="Z7" s="47">
        <v>8</v>
      </c>
      <c r="AA7" s="117">
        <v>21</v>
      </c>
    </row>
    <row r="8" spans="1:27" s="62" customFormat="1" ht="13.5">
      <c r="A8" s="47"/>
      <c r="B8" s="47">
        <v>29</v>
      </c>
      <c r="C8" s="47"/>
      <c r="D8" s="59">
        <v>2017</v>
      </c>
      <c r="E8" s="64">
        <v>52</v>
      </c>
      <c r="F8" s="47">
        <v>83</v>
      </c>
      <c r="G8" s="75">
        <v>7098</v>
      </c>
      <c r="H8" s="47">
        <v>33</v>
      </c>
      <c r="I8" s="47">
        <v>33</v>
      </c>
      <c r="J8" s="48" t="s">
        <v>127</v>
      </c>
      <c r="K8" s="48">
        <v>1</v>
      </c>
      <c r="L8" s="47">
        <v>3</v>
      </c>
      <c r="M8" s="47">
        <v>29</v>
      </c>
      <c r="N8" s="47">
        <v>72</v>
      </c>
      <c r="O8" s="47">
        <v>2.2</v>
      </c>
      <c r="P8" s="47">
        <v>11</v>
      </c>
      <c r="Q8" s="117">
        <v>5632</v>
      </c>
      <c r="R8" s="117">
        <v>171</v>
      </c>
      <c r="S8" s="48" t="s">
        <v>127</v>
      </c>
      <c r="T8" s="48" t="s">
        <v>127</v>
      </c>
      <c r="U8" s="48" t="s">
        <v>127</v>
      </c>
      <c r="V8" s="47">
        <v>6</v>
      </c>
      <c r="W8" s="117">
        <v>431</v>
      </c>
      <c r="X8" s="48" t="s">
        <v>127</v>
      </c>
      <c r="Y8" s="48" t="s">
        <v>127</v>
      </c>
      <c r="Z8" s="47">
        <v>13</v>
      </c>
      <c r="AA8" s="117">
        <v>1035</v>
      </c>
    </row>
    <row r="9" spans="1:27" s="62" customFormat="1" ht="13.5">
      <c r="A9" s="47"/>
      <c r="B9" s="47">
        <v>30</v>
      </c>
      <c r="C9" s="47"/>
      <c r="D9" s="59">
        <v>2018</v>
      </c>
      <c r="E9" s="131">
        <v>35</v>
      </c>
      <c r="F9" s="48">
        <v>47</v>
      </c>
      <c r="G9" s="132">
        <v>10334</v>
      </c>
      <c r="H9" s="48">
        <v>19</v>
      </c>
      <c r="I9" s="48">
        <v>19</v>
      </c>
      <c r="J9" s="48" t="s">
        <v>127</v>
      </c>
      <c r="K9" s="48">
        <v>1</v>
      </c>
      <c r="L9" s="48">
        <v>4</v>
      </c>
      <c r="M9" s="48">
        <v>14</v>
      </c>
      <c r="N9" s="48">
        <v>44</v>
      </c>
      <c r="O9" s="48">
        <v>2.3</v>
      </c>
      <c r="P9" s="48">
        <v>3</v>
      </c>
      <c r="Q9" s="116">
        <v>9355</v>
      </c>
      <c r="R9" s="116">
        <v>492</v>
      </c>
      <c r="S9" s="48" t="s">
        <v>127</v>
      </c>
      <c r="T9" s="48" t="s">
        <v>127</v>
      </c>
      <c r="U9" s="48" t="s">
        <v>127</v>
      </c>
      <c r="V9" s="48">
        <v>4</v>
      </c>
      <c r="W9" s="116">
        <v>941</v>
      </c>
      <c r="X9" s="48" t="s">
        <v>127</v>
      </c>
      <c r="Y9" s="48" t="s">
        <v>127</v>
      </c>
      <c r="Z9" s="47">
        <v>12</v>
      </c>
      <c r="AA9" s="117">
        <v>38</v>
      </c>
    </row>
    <row r="10" spans="1:27" s="62" customFormat="1" ht="13.5">
      <c r="A10" s="47" t="s">
        <v>118</v>
      </c>
      <c r="B10" s="48" t="s">
        <v>124</v>
      </c>
      <c r="C10" s="47" t="s">
        <v>128</v>
      </c>
      <c r="D10" s="59">
        <v>2019</v>
      </c>
      <c r="E10" s="131">
        <v>31</v>
      </c>
      <c r="F10" s="48">
        <v>88</v>
      </c>
      <c r="G10" s="132">
        <v>6792</v>
      </c>
      <c r="H10" s="48">
        <v>20</v>
      </c>
      <c r="I10" s="48">
        <v>20</v>
      </c>
      <c r="J10" s="48">
        <v>1</v>
      </c>
      <c r="K10" s="48" t="s">
        <v>127</v>
      </c>
      <c r="L10" s="48">
        <v>3</v>
      </c>
      <c r="M10" s="48">
        <v>16</v>
      </c>
      <c r="N10" s="48">
        <v>80</v>
      </c>
      <c r="O10" s="48">
        <v>4</v>
      </c>
      <c r="P10" s="48">
        <v>8</v>
      </c>
      <c r="Q10" s="116">
        <v>6765</v>
      </c>
      <c r="R10" s="116">
        <v>338</v>
      </c>
      <c r="S10" s="48" t="s">
        <v>127</v>
      </c>
      <c r="T10" s="48" t="s">
        <v>127</v>
      </c>
      <c r="U10" s="48" t="s">
        <v>127</v>
      </c>
      <c r="V10" s="48">
        <v>1</v>
      </c>
      <c r="W10" s="116">
        <v>5</v>
      </c>
      <c r="X10" s="48" t="s">
        <v>127</v>
      </c>
      <c r="Y10" s="48" t="s">
        <v>127</v>
      </c>
      <c r="Z10" s="47">
        <v>10</v>
      </c>
      <c r="AA10" s="117">
        <v>22</v>
      </c>
    </row>
    <row r="11" spans="1:27" ht="14.25" thickBot="1">
      <c r="A11" s="113"/>
      <c r="B11" s="113">
        <v>2</v>
      </c>
      <c r="C11" s="113"/>
      <c r="D11" s="118">
        <v>2020</v>
      </c>
      <c r="E11" s="154">
        <v>43</v>
      </c>
      <c r="F11" s="113">
        <v>183</v>
      </c>
      <c r="G11" s="162">
        <v>77706</v>
      </c>
      <c r="H11" s="113">
        <v>25</v>
      </c>
      <c r="I11" s="113">
        <f>SUM(J11:M11)</f>
        <v>27</v>
      </c>
      <c r="J11" s="48">
        <v>1</v>
      </c>
      <c r="K11" s="135" t="s">
        <v>127</v>
      </c>
      <c r="L11" s="113">
        <v>3</v>
      </c>
      <c r="M11" s="113">
        <v>23</v>
      </c>
      <c r="N11" s="113">
        <v>152</v>
      </c>
      <c r="O11" s="113">
        <v>6.1</v>
      </c>
      <c r="P11" s="113">
        <v>31</v>
      </c>
      <c r="Q11" s="146">
        <v>48270</v>
      </c>
      <c r="R11" s="146">
        <v>1931</v>
      </c>
      <c r="S11" s="48" t="s">
        <v>127</v>
      </c>
      <c r="T11" s="48" t="s">
        <v>127</v>
      </c>
      <c r="U11" s="48" t="s">
        <v>127</v>
      </c>
      <c r="V11" s="113">
        <v>5</v>
      </c>
      <c r="W11" s="145">
        <v>23940</v>
      </c>
      <c r="X11" s="48">
        <v>1</v>
      </c>
      <c r="Y11" s="160">
        <v>5466</v>
      </c>
      <c r="Z11" s="113">
        <v>12</v>
      </c>
      <c r="AA11" s="145">
        <v>30</v>
      </c>
    </row>
    <row r="12" spans="1:27" s="62" customFormat="1" ht="13.5">
      <c r="A12" s="100"/>
      <c r="B12" s="100"/>
      <c r="C12" s="100"/>
      <c r="D12" s="100"/>
      <c r="E12" s="100"/>
      <c r="F12" s="100"/>
      <c r="G12" s="100"/>
      <c r="H12" s="100"/>
      <c r="I12" s="100"/>
      <c r="J12" s="100"/>
      <c r="K12" s="100"/>
      <c r="L12" s="100"/>
      <c r="M12" s="100"/>
      <c r="N12" s="100"/>
      <c r="O12" s="100"/>
      <c r="P12" s="100"/>
      <c r="Q12" s="101"/>
      <c r="R12" s="101"/>
      <c r="S12" s="100"/>
      <c r="T12" s="100"/>
      <c r="U12" s="100"/>
      <c r="V12" s="100"/>
      <c r="W12" s="101"/>
      <c r="X12" s="100"/>
      <c r="Y12" s="100"/>
      <c r="Z12" s="100"/>
      <c r="AA12" s="102" t="s">
        <v>3</v>
      </c>
    </row>
    <row r="13" spans="2:6" ht="13.5">
      <c r="B13" s="4"/>
      <c r="C13" s="4"/>
      <c r="D13" s="4"/>
      <c r="E13" s="4"/>
      <c r="F13" s="4"/>
    </row>
  </sheetData>
  <sheetProtection/>
  <mergeCells count="24">
    <mergeCell ref="Z3:AA3"/>
    <mergeCell ref="S3:U3"/>
    <mergeCell ref="V3:W3"/>
    <mergeCell ref="A3:D5"/>
    <mergeCell ref="E4:E5"/>
    <mergeCell ref="F4:F5"/>
    <mergeCell ref="G4:G5"/>
    <mergeCell ref="E3:G3"/>
    <mergeCell ref="X3:Y3"/>
    <mergeCell ref="Q4:Q5"/>
    <mergeCell ref="R4:R5"/>
    <mergeCell ref="S4:S5"/>
    <mergeCell ref="T4:T5"/>
    <mergeCell ref="H4:H5"/>
    <mergeCell ref="N4:N5"/>
    <mergeCell ref="O4:O5"/>
    <mergeCell ref="P4:P5"/>
    <mergeCell ref="Y4:Y5"/>
    <mergeCell ref="Z4:Z5"/>
    <mergeCell ref="AA4:AA5"/>
    <mergeCell ref="U4:U5"/>
    <mergeCell ref="V4:V5"/>
    <mergeCell ref="W4:W5"/>
    <mergeCell ref="X4:X5"/>
  </mergeCells>
  <printOptions/>
  <pageMargins left="0.7874015748031497" right="0.7874015748031497" top="0.984251968503937" bottom="0.984251968503937" header="0.5118110236220472" footer="0.511811023622047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I17" sqref="I17"/>
    </sheetView>
  </sheetViews>
  <sheetFormatPr defaultColWidth="9.00390625" defaultRowHeight="13.5"/>
  <cols>
    <col min="1" max="1" width="4.875" style="2" bestFit="1" customWidth="1"/>
    <col min="2" max="2" width="3.50390625" style="2" bestFit="1" customWidth="1"/>
    <col min="3" max="3" width="3.00390625" style="2" bestFit="1" customWidth="1"/>
    <col min="4" max="4" width="5.50390625" style="2" bestFit="1" customWidth="1"/>
    <col min="5" max="11" width="11.625" style="2" customWidth="1"/>
    <col min="12" max="16384" width="9.00390625" style="2" customWidth="1"/>
  </cols>
  <sheetData>
    <row r="1" spans="1:11" ht="18" customHeight="1">
      <c r="A1" s="110" t="s">
        <v>142</v>
      </c>
      <c r="B1" s="35"/>
      <c r="C1" s="35"/>
      <c r="D1" s="35"/>
      <c r="E1" s="35"/>
      <c r="F1" s="99"/>
      <c r="G1" s="99"/>
      <c r="H1" s="99"/>
      <c r="I1" s="99"/>
      <c r="J1" s="99"/>
      <c r="K1" s="99"/>
    </row>
    <row r="2" spans="6:11" ht="18" customHeight="1" thickBot="1">
      <c r="F2" s="58"/>
      <c r="G2" s="58"/>
      <c r="H2" s="58"/>
      <c r="I2" s="58"/>
      <c r="J2" s="58"/>
      <c r="K2" s="58"/>
    </row>
    <row r="3" spans="1:12" s="9" customFormat="1" ht="27">
      <c r="A3" s="200" t="s">
        <v>1</v>
      </c>
      <c r="B3" s="200"/>
      <c r="C3" s="200"/>
      <c r="D3" s="201"/>
      <c r="E3" s="10" t="s">
        <v>85</v>
      </c>
      <c r="F3" s="83" t="s">
        <v>86</v>
      </c>
      <c r="G3" s="84" t="s">
        <v>87</v>
      </c>
      <c r="H3" s="84" t="s">
        <v>133</v>
      </c>
      <c r="I3" s="84" t="s">
        <v>88</v>
      </c>
      <c r="J3" s="84" t="s">
        <v>33</v>
      </c>
      <c r="K3" s="86" t="s">
        <v>89</v>
      </c>
      <c r="L3" s="87"/>
    </row>
    <row r="4" spans="1:11" s="62" customFormat="1" ht="18" customHeight="1">
      <c r="A4" s="114" t="s">
        <v>0</v>
      </c>
      <c r="B4" s="47">
        <v>28</v>
      </c>
      <c r="C4" s="114" t="s">
        <v>37</v>
      </c>
      <c r="D4" s="59">
        <v>2016</v>
      </c>
      <c r="E4" s="64">
        <f>SUM(F4:K4)</f>
        <v>43</v>
      </c>
      <c r="F4" s="47">
        <v>30</v>
      </c>
      <c r="G4" s="47">
        <v>4</v>
      </c>
      <c r="H4" s="47">
        <v>2</v>
      </c>
      <c r="I4" s="48">
        <v>1</v>
      </c>
      <c r="J4" s="47">
        <v>5</v>
      </c>
      <c r="K4" s="47">
        <v>1</v>
      </c>
    </row>
    <row r="5" spans="1:11" s="62" customFormat="1" ht="18" customHeight="1">
      <c r="A5" s="47"/>
      <c r="B5" s="47">
        <v>29</v>
      </c>
      <c r="C5" s="47"/>
      <c r="D5" s="59">
        <v>2017</v>
      </c>
      <c r="E5" s="64">
        <f>SUM(F5:K5)</f>
        <v>52</v>
      </c>
      <c r="F5" s="47">
        <v>27</v>
      </c>
      <c r="G5" s="47">
        <v>5</v>
      </c>
      <c r="H5" s="47">
        <v>4</v>
      </c>
      <c r="I5" s="48" t="s">
        <v>127</v>
      </c>
      <c r="J5" s="47">
        <v>16</v>
      </c>
      <c r="K5" s="48" t="s">
        <v>127</v>
      </c>
    </row>
    <row r="6" spans="2:11" s="47" customFormat="1" ht="18" customHeight="1">
      <c r="B6" s="47">
        <v>30</v>
      </c>
      <c r="D6" s="59">
        <v>2018</v>
      </c>
      <c r="E6" s="64">
        <f>SUM(F6:K6)</f>
        <v>35</v>
      </c>
      <c r="F6" s="47">
        <v>24</v>
      </c>
      <c r="G6" s="47">
        <v>2</v>
      </c>
      <c r="H6" s="48" t="s">
        <v>127</v>
      </c>
      <c r="I6" s="48" t="s">
        <v>127</v>
      </c>
      <c r="J6" s="47">
        <v>9</v>
      </c>
      <c r="K6" s="48" t="s">
        <v>127</v>
      </c>
    </row>
    <row r="7" spans="1:11" s="47" customFormat="1" ht="18" customHeight="1">
      <c r="A7" s="47" t="s">
        <v>118</v>
      </c>
      <c r="B7" s="48" t="s">
        <v>124</v>
      </c>
      <c r="C7" s="47" t="s">
        <v>128</v>
      </c>
      <c r="D7" s="59">
        <v>2019</v>
      </c>
      <c r="E7" s="64">
        <f>SUM(F7:K7)</f>
        <v>31</v>
      </c>
      <c r="F7" s="47">
        <v>19</v>
      </c>
      <c r="G7" s="47">
        <v>2</v>
      </c>
      <c r="H7" s="47">
        <v>1</v>
      </c>
      <c r="I7" s="48">
        <v>1</v>
      </c>
      <c r="J7" s="47">
        <v>8</v>
      </c>
      <c r="K7" s="48" t="s">
        <v>127</v>
      </c>
    </row>
    <row r="8" spans="1:11" s="47" customFormat="1" ht="18" customHeight="1" thickBot="1">
      <c r="A8" s="122"/>
      <c r="B8" s="122">
        <v>2</v>
      </c>
      <c r="C8" s="122"/>
      <c r="D8" s="123">
        <v>2020</v>
      </c>
      <c r="E8" s="155">
        <f>SUM(F8:K8)</f>
        <v>43</v>
      </c>
      <c r="F8" s="122">
        <v>29</v>
      </c>
      <c r="G8" s="122">
        <v>2</v>
      </c>
      <c r="H8" s="113">
        <v>2</v>
      </c>
      <c r="I8" s="135" t="s">
        <v>127</v>
      </c>
      <c r="J8" s="122">
        <v>10</v>
      </c>
      <c r="K8" s="135" t="s">
        <v>127</v>
      </c>
    </row>
    <row r="9" spans="1:11" ht="18" customHeight="1">
      <c r="A9" s="4"/>
      <c r="B9" s="4"/>
      <c r="C9" s="4"/>
      <c r="D9" s="4"/>
      <c r="E9" s="4"/>
      <c r="F9" s="4"/>
      <c r="G9" s="4"/>
      <c r="H9" s="4"/>
      <c r="I9" s="4"/>
      <c r="J9" s="4"/>
      <c r="K9" s="24" t="s">
        <v>90</v>
      </c>
    </row>
  </sheetData>
  <sheetProtection/>
  <mergeCells count="1">
    <mergeCell ref="A3:D3"/>
  </mergeCells>
  <printOptions/>
  <pageMargins left="0.7874015748031497" right="0.7874015748031497" top="0.984251968503937" bottom="0.984251968503937"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AB40"/>
  <sheetViews>
    <sheetView zoomScaleSheetLayoutView="100" zoomScalePageLayoutView="0" workbookViewId="0" topLeftCell="A1">
      <selection activeCell="T13" sqref="T13"/>
    </sheetView>
  </sheetViews>
  <sheetFormatPr defaultColWidth="9.00390625" defaultRowHeight="13.5"/>
  <cols>
    <col min="1" max="1" width="4.875" style="29" bestFit="1" customWidth="1"/>
    <col min="2" max="2" width="3.00390625" style="29" customWidth="1"/>
    <col min="3" max="3" width="3.00390625" style="29" bestFit="1" customWidth="1"/>
    <col min="4" max="4" width="5.75390625" style="39" customWidth="1"/>
    <col min="5" max="10" width="10.125" style="28" customWidth="1"/>
    <col min="11" max="13" width="8.625" style="28" customWidth="1"/>
    <col min="14" max="19" width="8.625" style="29" customWidth="1"/>
    <col min="20" max="16384" width="9.00390625" style="29" customWidth="1"/>
  </cols>
  <sheetData>
    <row r="1" spans="1:19" ht="18" customHeight="1">
      <c r="A1" s="110" t="s">
        <v>143</v>
      </c>
      <c r="B1" s="51"/>
      <c r="C1" s="51"/>
      <c r="D1" s="51"/>
      <c r="E1" s="51"/>
      <c r="F1" s="51"/>
      <c r="G1" s="51"/>
      <c r="H1" s="51"/>
      <c r="I1" s="51"/>
      <c r="J1" s="51"/>
      <c r="K1" s="51"/>
      <c r="L1" s="51"/>
      <c r="M1" s="51"/>
      <c r="N1" s="51"/>
      <c r="O1" s="51"/>
      <c r="P1" s="51"/>
      <c r="Q1" s="52"/>
      <c r="R1" s="52"/>
      <c r="S1" s="52"/>
    </row>
    <row r="2" ht="18" customHeight="1" thickBot="1">
      <c r="P2" s="30"/>
    </row>
    <row r="3" spans="1:16" s="54" customFormat="1" ht="26.25" customHeight="1">
      <c r="A3" s="215" t="s">
        <v>1</v>
      </c>
      <c r="B3" s="215"/>
      <c r="C3" s="215"/>
      <c r="D3" s="216"/>
      <c r="E3" s="214" t="s">
        <v>91</v>
      </c>
      <c r="F3" s="214"/>
      <c r="G3" s="214"/>
      <c r="H3" s="214" t="s">
        <v>92</v>
      </c>
      <c r="I3" s="214"/>
      <c r="J3" s="214"/>
      <c r="K3" s="214" t="s">
        <v>93</v>
      </c>
      <c r="L3" s="214"/>
      <c r="M3" s="197"/>
      <c r="N3" s="214" t="s">
        <v>16</v>
      </c>
      <c r="O3" s="214"/>
      <c r="P3" s="197"/>
    </row>
    <row r="4" spans="1:16" s="54" customFormat="1" ht="18" customHeight="1">
      <c r="A4" s="217"/>
      <c r="B4" s="217"/>
      <c r="C4" s="217"/>
      <c r="D4" s="218"/>
      <c r="E4" s="55" t="s">
        <v>94</v>
      </c>
      <c r="F4" s="56" t="s">
        <v>95</v>
      </c>
      <c r="G4" s="55" t="s">
        <v>96</v>
      </c>
      <c r="H4" s="70" t="s">
        <v>94</v>
      </c>
      <c r="I4" s="71" t="s">
        <v>95</v>
      </c>
      <c r="J4" s="70" t="s">
        <v>96</v>
      </c>
      <c r="K4" s="70" t="s">
        <v>94</v>
      </c>
      <c r="L4" s="71" t="s">
        <v>95</v>
      </c>
      <c r="M4" s="72" t="s">
        <v>96</v>
      </c>
      <c r="N4" s="55" t="s">
        <v>13</v>
      </c>
      <c r="O4" s="56" t="s">
        <v>14</v>
      </c>
      <c r="P4" s="57" t="s">
        <v>15</v>
      </c>
    </row>
    <row r="5" spans="1:16" s="31" customFormat="1" ht="18" customHeight="1">
      <c r="A5" s="32"/>
      <c r="B5" s="32"/>
      <c r="C5" s="32"/>
      <c r="D5" s="33"/>
      <c r="E5" s="163"/>
      <c r="F5" s="164"/>
      <c r="G5" s="163"/>
      <c r="H5" s="165" t="s">
        <v>97</v>
      </c>
      <c r="I5" s="165" t="s">
        <v>97</v>
      </c>
      <c r="J5" s="165" t="s">
        <v>97</v>
      </c>
      <c r="K5" s="165" t="s">
        <v>97</v>
      </c>
      <c r="L5" s="165" t="s">
        <v>97</v>
      </c>
      <c r="M5" s="165" t="s">
        <v>97</v>
      </c>
      <c r="N5" s="163"/>
      <c r="O5" s="164"/>
      <c r="P5" s="163"/>
    </row>
    <row r="6" spans="1:16" s="65" customFormat="1" ht="18" customHeight="1">
      <c r="A6" s="67" t="s">
        <v>0</v>
      </c>
      <c r="B6" s="67">
        <v>28</v>
      </c>
      <c r="C6" s="67" t="s">
        <v>38</v>
      </c>
      <c r="D6" s="104">
        <v>2016</v>
      </c>
      <c r="E6" s="109">
        <v>36831</v>
      </c>
      <c r="F6" s="108">
        <v>1742</v>
      </c>
      <c r="G6" s="67">
        <v>43</v>
      </c>
      <c r="H6" s="108">
        <v>75233396</v>
      </c>
      <c r="I6" s="108">
        <v>2907350</v>
      </c>
      <c r="J6" s="66">
        <v>87919</v>
      </c>
      <c r="K6" s="108">
        <v>2043</v>
      </c>
      <c r="L6" s="108">
        <v>1668</v>
      </c>
      <c r="M6" s="66">
        <v>2045</v>
      </c>
      <c r="N6" s="108">
        <v>20991</v>
      </c>
      <c r="O6" s="108">
        <v>927</v>
      </c>
      <c r="P6" s="67">
        <v>31</v>
      </c>
    </row>
    <row r="7" spans="1:19" s="53" customFormat="1" ht="18" customHeight="1">
      <c r="A7" s="67"/>
      <c r="B7" s="67">
        <v>29</v>
      </c>
      <c r="C7" s="67"/>
      <c r="D7" s="104">
        <v>2017</v>
      </c>
      <c r="E7" s="109">
        <v>39373</v>
      </c>
      <c r="F7" s="108">
        <v>1998</v>
      </c>
      <c r="G7" s="67">
        <v>52</v>
      </c>
      <c r="H7" s="108">
        <v>89322667</v>
      </c>
      <c r="I7" s="108">
        <v>3730210</v>
      </c>
      <c r="J7" s="66">
        <v>7098</v>
      </c>
      <c r="K7" s="108">
        <v>2269</v>
      </c>
      <c r="L7" s="108">
        <v>1867</v>
      </c>
      <c r="M7" s="66">
        <v>137</v>
      </c>
      <c r="N7" s="108">
        <v>21365</v>
      </c>
      <c r="O7" s="108">
        <v>925</v>
      </c>
      <c r="P7" s="67">
        <v>33</v>
      </c>
      <c r="Q7" s="65"/>
      <c r="R7" s="65"/>
      <c r="S7" s="65"/>
    </row>
    <row r="8" spans="1:16" s="65" customFormat="1" ht="18" customHeight="1">
      <c r="A8" s="67"/>
      <c r="B8" s="67">
        <v>30</v>
      </c>
      <c r="C8" s="67"/>
      <c r="D8" s="104">
        <v>2018</v>
      </c>
      <c r="E8" s="109">
        <v>37981</v>
      </c>
      <c r="F8" s="108">
        <v>1924</v>
      </c>
      <c r="G8" s="67">
        <v>35</v>
      </c>
      <c r="H8" s="108">
        <v>84627241</v>
      </c>
      <c r="I8" s="108">
        <v>3266907</v>
      </c>
      <c r="J8" s="66">
        <v>10334</v>
      </c>
      <c r="K8" s="108">
        <v>2228</v>
      </c>
      <c r="L8" s="108">
        <v>1698</v>
      </c>
      <c r="M8" s="66">
        <v>295</v>
      </c>
      <c r="N8" s="108">
        <v>20764</v>
      </c>
      <c r="O8" s="108">
        <v>960</v>
      </c>
      <c r="P8" s="67">
        <v>19</v>
      </c>
    </row>
    <row r="9" spans="1:16" s="65" customFormat="1" ht="18" customHeight="1">
      <c r="A9" s="67" t="s">
        <v>126</v>
      </c>
      <c r="B9" s="141" t="s">
        <v>125</v>
      </c>
      <c r="C9" s="47" t="s">
        <v>128</v>
      </c>
      <c r="D9" s="104">
        <v>2019</v>
      </c>
      <c r="E9" s="109">
        <v>37683</v>
      </c>
      <c r="F9" s="108">
        <v>1863</v>
      </c>
      <c r="G9" s="67">
        <v>31</v>
      </c>
      <c r="H9" s="108">
        <v>90800192</v>
      </c>
      <c r="I9" s="108">
        <v>3855441</v>
      </c>
      <c r="J9" s="66">
        <v>6792</v>
      </c>
      <c r="K9" s="108">
        <v>2410</v>
      </c>
      <c r="L9" s="108">
        <v>2069</v>
      </c>
      <c r="M9" s="66">
        <v>219</v>
      </c>
      <c r="N9" s="108">
        <v>21003</v>
      </c>
      <c r="O9" s="108">
        <v>955</v>
      </c>
      <c r="P9" s="67">
        <v>20</v>
      </c>
    </row>
    <row r="10" spans="1:19" s="53" customFormat="1" ht="18" customHeight="1" thickBot="1">
      <c r="A10" s="124"/>
      <c r="B10" s="124">
        <v>2</v>
      </c>
      <c r="C10" s="124"/>
      <c r="D10" s="125">
        <v>2020</v>
      </c>
      <c r="E10" s="157" t="s">
        <v>131</v>
      </c>
      <c r="F10" s="158" t="s">
        <v>131</v>
      </c>
      <c r="G10" s="124">
        <v>43</v>
      </c>
      <c r="H10" s="158" t="s">
        <v>131</v>
      </c>
      <c r="I10" s="158" t="s">
        <v>131</v>
      </c>
      <c r="J10" s="158">
        <v>77706</v>
      </c>
      <c r="K10" s="158" t="s">
        <v>131</v>
      </c>
      <c r="L10" s="158" t="s">
        <v>131</v>
      </c>
      <c r="M10" s="158">
        <v>1807</v>
      </c>
      <c r="N10" s="158" t="s">
        <v>131</v>
      </c>
      <c r="O10" s="158" t="s">
        <v>131</v>
      </c>
      <c r="P10" s="124">
        <v>25</v>
      </c>
      <c r="Q10" s="65"/>
      <c r="R10" s="65"/>
      <c r="S10" s="65"/>
    </row>
    <row r="11" spans="1:16" ht="18.75" customHeight="1">
      <c r="A11" s="25"/>
      <c r="B11" s="25"/>
      <c r="C11" s="25"/>
      <c r="D11" s="107"/>
      <c r="E11" s="166"/>
      <c r="F11" s="166"/>
      <c r="G11" s="166"/>
      <c r="H11" s="167"/>
      <c r="I11" s="166"/>
      <c r="J11" s="166"/>
      <c r="K11" s="166"/>
      <c r="L11" s="66"/>
      <c r="M11" s="65"/>
      <c r="N11" s="66"/>
      <c r="O11" s="66"/>
      <c r="P11" s="67"/>
    </row>
    <row r="12" spans="1:28" ht="18" customHeight="1" thickBot="1">
      <c r="A12" s="25"/>
      <c r="B12" s="25"/>
      <c r="C12" s="25"/>
      <c r="D12" s="34"/>
      <c r="E12" s="167"/>
      <c r="F12" s="166"/>
      <c r="G12" s="166"/>
      <c r="H12" s="168"/>
      <c r="I12" s="168"/>
      <c r="J12" s="168"/>
      <c r="K12" s="168"/>
      <c r="L12" s="168"/>
      <c r="M12" s="168"/>
      <c r="N12" s="168"/>
      <c r="O12" s="168"/>
      <c r="P12" s="168"/>
      <c r="Q12" s="28"/>
      <c r="R12" s="28"/>
      <c r="S12" s="28"/>
      <c r="W12" s="28"/>
      <c r="X12" s="28"/>
      <c r="Y12" s="28"/>
      <c r="Z12" s="28"/>
      <c r="AA12" s="28"/>
      <c r="AB12" s="30"/>
    </row>
    <row r="13" spans="1:16" s="54" customFormat="1" ht="26.25" customHeight="1">
      <c r="A13" s="215" t="s">
        <v>1</v>
      </c>
      <c r="B13" s="215"/>
      <c r="C13" s="215"/>
      <c r="D13" s="216"/>
      <c r="E13" s="219" t="s">
        <v>17</v>
      </c>
      <c r="F13" s="219"/>
      <c r="G13" s="219"/>
      <c r="H13" s="219" t="s">
        <v>18</v>
      </c>
      <c r="I13" s="219"/>
      <c r="J13" s="211"/>
      <c r="K13" s="211" t="s">
        <v>19</v>
      </c>
      <c r="L13" s="212"/>
      <c r="M13" s="213"/>
      <c r="N13" s="211" t="s">
        <v>20</v>
      </c>
      <c r="O13" s="212"/>
      <c r="P13" s="212"/>
    </row>
    <row r="14" spans="1:16" s="54" customFormat="1" ht="18" customHeight="1">
      <c r="A14" s="217"/>
      <c r="B14" s="217"/>
      <c r="C14" s="217"/>
      <c r="D14" s="218"/>
      <c r="E14" s="169" t="s">
        <v>13</v>
      </c>
      <c r="F14" s="170" t="s">
        <v>14</v>
      </c>
      <c r="G14" s="169" t="s">
        <v>15</v>
      </c>
      <c r="H14" s="171" t="s">
        <v>13</v>
      </c>
      <c r="I14" s="172" t="s">
        <v>14</v>
      </c>
      <c r="J14" s="173" t="s">
        <v>15</v>
      </c>
      <c r="K14" s="171" t="s">
        <v>13</v>
      </c>
      <c r="L14" s="172" t="s">
        <v>14</v>
      </c>
      <c r="M14" s="171" t="s">
        <v>15</v>
      </c>
      <c r="N14" s="169" t="s">
        <v>13</v>
      </c>
      <c r="O14" s="170" t="s">
        <v>14</v>
      </c>
      <c r="P14" s="174" t="s">
        <v>15</v>
      </c>
    </row>
    <row r="15" spans="1:16" s="31" customFormat="1" ht="18" customHeight="1">
      <c r="A15" s="32"/>
      <c r="B15" s="32"/>
      <c r="C15" s="32"/>
      <c r="D15" s="33"/>
      <c r="E15" s="175" t="s">
        <v>98</v>
      </c>
      <c r="F15" s="175" t="s">
        <v>98</v>
      </c>
      <c r="G15" s="175" t="s">
        <v>98</v>
      </c>
      <c r="H15" s="165" t="s">
        <v>98</v>
      </c>
      <c r="I15" s="165" t="s">
        <v>98</v>
      </c>
      <c r="J15" s="165" t="s">
        <v>98</v>
      </c>
      <c r="K15" s="176"/>
      <c r="L15" s="177"/>
      <c r="M15" s="176"/>
      <c r="N15" s="163"/>
      <c r="O15" s="164"/>
      <c r="P15" s="163"/>
    </row>
    <row r="16" spans="1:16" s="65" customFormat="1" ht="18" customHeight="1">
      <c r="A16" s="67" t="s">
        <v>0</v>
      </c>
      <c r="B16" s="67">
        <v>28</v>
      </c>
      <c r="C16" s="67" t="s">
        <v>38</v>
      </c>
      <c r="D16" s="104">
        <v>2016</v>
      </c>
      <c r="E16" s="109">
        <v>1026481</v>
      </c>
      <c r="F16" s="108">
        <v>32982</v>
      </c>
      <c r="G16" s="67">
        <v>449</v>
      </c>
      <c r="H16" s="108">
        <v>112652</v>
      </c>
      <c r="I16" s="108">
        <v>2997</v>
      </c>
      <c r="J16" s="67">
        <v>337</v>
      </c>
      <c r="K16" s="108">
        <v>1452</v>
      </c>
      <c r="L16" s="108">
        <v>66</v>
      </c>
      <c r="M16" s="178">
        <v>2</v>
      </c>
      <c r="N16" s="108">
        <v>5899</v>
      </c>
      <c r="O16" s="108">
        <v>274</v>
      </c>
      <c r="P16" s="67">
        <v>5</v>
      </c>
    </row>
    <row r="17" spans="1:16" s="53" customFormat="1" ht="18" customHeight="1">
      <c r="A17" s="67"/>
      <c r="B17" s="67">
        <v>29</v>
      </c>
      <c r="C17" s="67"/>
      <c r="D17" s="104">
        <v>2017</v>
      </c>
      <c r="E17" s="109">
        <v>1069932</v>
      </c>
      <c r="F17" s="108">
        <v>44623</v>
      </c>
      <c r="G17" s="67">
        <v>72</v>
      </c>
      <c r="H17" s="108">
        <v>111304</v>
      </c>
      <c r="I17" s="108">
        <v>3014</v>
      </c>
      <c r="J17" s="67">
        <v>11</v>
      </c>
      <c r="K17" s="108">
        <v>1456</v>
      </c>
      <c r="L17" s="108">
        <v>79</v>
      </c>
      <c r="M17" s="178">
        <v>2</v>
      </c>
      <c r="N17" s="108">
        <v>6052</v>
      </c>
      <c r="O17" s="108">
        <v>266</v>
      </c>
      <c r="P17" s="67">
        <v>8</v>
      </c>
    </row>
    <row r="18" spans="1:16" s="65" customFormat="1" ht="18" customHeight="1">
      <c r="A18" s="67"/>
      <c r="B18" s="67">
        <v>30</v>
      </c>
      <c r="C18" s="67"/>
      <c r="D18" s="104">
        <v>2018</v>
      </c>
      <c r="E18" s="109">
        <v>1063583</v>
      </c>
      <c r="F18" s="108">
        <v>38710</v>
      </c>
      <c r="G18" s="67">
        <v>44</v>
      </c>
      <c r="H18" s="108">
        <v>117981</v>
      </c>
      <c r="I18" s="108">
        <v>3086</v>
      </c>
      <c r="J18" s="67">
        <v>3</v>
      </c>
      <c r="K18" s="108">
        <v>1427</v>
      </c>
      <c r="L18" s="108">
        <v>75</v>
      </c>
      <c r="M18" s="178">
        <v>0</v>
      </c>
      <c r="N18" s="108">
        <v>6114</v>
      </c>
      <c r="O18" s="108">
        <v>298</v>
      </c>
      <c r="P18" s="67">
        <v>2</v>
      </c>
    </row>
    <row r="19" spans="1:16" s="65" customFormat="1" ht="18" customHeight="1">
      <c r="A19" s="67" t="s">
        <v>126</v>
      </c>
      <c r="B19" s="141" t="s">
        <v>125</v>
      </c>
      <c r="C19" s="47" t="s">
        <v>128</v>
      </c>
      <c r="D19" s="104">
        <v>2019</v>
      </c>
      <c r="E19" s="109">
        <v>1102687</v>
      </c>
      <c r="F19" s="108">
        <v>47669</v>
      </c>
      <c r="G19" s="67">
        <v>80</v>
      </c>
      <c r="H19" s="108">
        <v>111123</v>
      </c>
      <c r="I19" s="108">
        <v>5216</v>
      </c>
      <c r="J19" s="67">
        <v>8</v>
      </c>
      <c r="K19" s="108">
        <v>1486</v>
      </c>
      <c r="L19" s="108">
        <v>54</v>
      </c>
      <c r="M19" s="178">
        <v>1</v>
      </c>
      <c r="N19" s="108">
        <v>5865</v>
      </c>
      <c r="O19" s="108">
        <v>254</v>
      </c>
      <c r="P19" s="67">
        <v>3</v>
      </c>
    </row>
    <row r="20" spans="1:17" s="53" customFormat="1" ht="18" customHeight="1" thickBot="1">
      <c r="A20" s="124"/>
      <c r="B20" s="124">
        <v>2</v>
      </c>
      <c r="C20" s="124"/>
      <c r="D20" s="125">
        <v>2020</v>
      </c>
      <c r="E20" s="157" t="s">
        <v>131</v>
      </c>
      <c r="F20" s="158" t="s">
        <v>131</v>
      </c>
      <c r="G20" s="180">
        <v>152</v>
      </c>
      <c r="H20" s="158" t="s">
        <v>131</v>
      </c>
      <c r="I20" s="158" t="s">
        <v>131</v>
      </c>
      <c r="J20" s="180">
        <v>31</v>
      </c>
      <c r="K20" s="158" t="s">
        <v>131</v>
      </c>
      <c r="L20" s="158" t="s">
        <v>131</v>
      </c>
      <c r="M20" s="179">
        <v>0</v>
      </c>
      <c r="N20" s="158" t="s">
        <v>131</v>
      </c>
      <c r="O20" s="158" t="s">
        <v>131</v>
      </c>
      <c r="P20" s="180">
        <v>5</v>
      </c>
      <c r="Q20" s="65"/>
    </row>
    <row r="21" spans="1:19" ht="18" customHeight="1">
      <c r="A21" s="142" t="s">
        <v>135</v>
      </c>
      <c r="B21" s="142"/>
      <c r="C21" s="142"/>
      <c r="D21" s="142"/>
      <c r="E21" s="143"/>
      <c r="F21" s="143"/>
      <c r="G21" s="143"/>
      <c r="H21" s="143"/>
      <c r="I21" s="143"/>
      <c r="J21" s="143"/>
      <c r="K21" s="143"/>
      <c r="L21" s="181"/>
      <c r="M21" s="166"/>
      <c r="N21" s="166"/>
      <c r="O21" s="166"/>
      <c r="P21" s="167" t="s">
        <v>3</v>
      </c>
      <c r="Q21" s="26"/>
      <c r="R21" s="26"/>
      <c r="S21" s="27"/>
    </row>
    <row r="22" s="31" customFormat="1" ht="11.25">
      <c r="D22" s="40"/>
    </row>
    <row r="23" s="31" customFormat="1" ht="11.25">
      <c r="D23" s="40"/>
    </row>
    <row r="24" spans="5:13" ht="11.25">
      <c r="E24" s="29"/>
      <c r="F24" s="29"/>
      <c r="G24" s="29"/>
      <c r="H24" s="29"/>
      <c r="I24" s="29"/>
      <c r="J24" s="29"/>
      <c r="K24" s="29"/>
      <c r="L24" s="29"/>
      <c r="M24" s="29"/>
    </row>
    <row r="25" spans="5:13" ht="11.25">
      <c r="E25" s="29"/>
      <c r="F25" s="29"/>
      <c r="G25" s="29"/>
      <c r="H25" s="29"/>
      <c r="I25" s="29"/>
      <c r="J25" s="29"/>
      <c r="K25" s="29"/>
      <c r="L25" s="29"/>
      <c r="M25" s="29"/>
    </row>
    <row r="26" spans="5:13" ht="11.25">
      <c r="E26" s="29"/>
      <c r="F26" s="29"/>
      <c r="G26" s="29"/>
      <c r="H26" s="29"/>
      <c r="I26" s="29"/>
      <c r="J26" s="29"/>
      <c r="K26" s="29"/>
      <c r="L26" s="29"/>
      <c r="M26" s="29"/>
    </row>
    <row r="27" spans="5:13" ht="11.25">
      <c r="E27" s="29"/>
      <c r="F27" s="29"/>
      <c r="G27" s="29"/>
      <c r="H27" s="29"/>
      <c r="I27" s="29"/>
      <c r="J27" s="29"/>
      <c r="K27" s="29"/>
      <c r="L27" s="29"/>
      <c r="M27" s="29"/>
    </row>
    <row r="28" spans="5:13" ht="11.25">
      <c r="E28" s="29"/>
      <c r="F28" s="29"/>
      <c r="G28" s="29"/>
      <c r="H28" s="29"/>
      <c r="I28" s="29"/>
      <c r="J28" s="29"/>
      <c r="K28" s="29"/>
      <c r="L28" s="29"/>
      <c r="M28" s="29"/>
    </row>
    <row r="29" spans="5:13" ht="11.25">
      <c r="E29" s="29"/>
      <c r="F29" s="29"/>
      <c r="G29" s="29"/>
      <c r="H29" s="29"/>
      <c r="I29" s="29"/>
      <c r="J29" s="29"/>
      <c r="K29" s="29"/>
      <c r="L29" s="29"/>
      <c r="M29" s="29"/>
    </row>
    <row r="30" spans="5:13" ht="11.25">
      <c r="E30" s="29"/>
      <c r="F30" s="29"/>
      <c r="G30" s="29"/>
      <c r="H30" s="29"/>
      <c r="I30" s="29"/>
      <c r="J30" s="29"/>
      <c r="K30" s="29"/>
      <c r="L30" s="29"/>
      <c r="M30" s="29"/>
    </row>
    <row r="31" spans="5:13" ht="11.25">
      <c r="E31" s="29"/>
      <c r="F31" s="29"/>
      <c r="G31" s="29"/>
      <c r="H31" s="29"/>
      <c r="I31" s="29"/>
      <c r="J31" s="29"/>
      <c r="K31" s="29"/>
      <c r="L31" s="29"/>
      <c r="M31" s="29"/>
    </row>
    <row r="32" spans="5:13" ht="11.25">
      <c r="E32" s="29"/>
      <c r="F32" s="29"/>
      <c r="G32" s="29"/>
      <c r="H32" s="29"/>
      <c r="I32" s="29"/>
      <c r="J32" s="29"/>
      <c r="K32" s="29"/>
      <c r="L32" s="29"/>
      <c r="M32" s="29"/>
    </row>
    <row r="33" spans="5:13" ht="11.25">
      <c r="E33" s="29"/>
      <c r="F33" s="29"/>
      <c r="G33" s="29"/>
      <c r="H33" s="29"/>
      <c r="I33" s="29"/>
      <c r="J33" s="29"/>
      <c r="K33" s="29"/>
      <c r="L33" s="29"/>
      <c r="M33" s="29"/>
    </row>
    <row r="34" spans="5:13" ht="11.25">
      <c r="E34" s="29"/>
      <c r="F34" s="29"/>
      <c r="G34" s="29"/>
      <c r="H34" s="29"/>
      <c r="I34" s="29"/>
      <c r="J34" s="29"/>
      <c r="K34" s="29"/>
      <c r="L34" s="29"/>
      <c r="M34" s="29"/>
    </row>
    <row r="35" spans="5:13" ht="11.25">
      <c r="E35" s="29"/>
      <c r="F35" s="29"/>
      <c r="G35" s="29"/>
      <c r="H35" s="29"/>
      <c r="I35" s="29"/>
      <c r="J35" s="29"/>
      <c r="K35" s="29"/>
      <c r="L35" s="29"/>
      <c r="M35" s="29"/>
    </row>
    <row r="36" spans="5:13" ht="11.25">
      <c r="E36" s="29"/>
      <c r="F36" s="29"/>
      <c r="G36" s="29"/>
      <c r="H36" s="29"/>
      <c r="I36" s="29"/>
      <c r="J36" s="29"/>
      <c r="K36" s="29"/>
      <c r="L36" s="29"/>
      <c r="M36" s="29"/>
    </row>
    <row r="37" spans="5:13" ht="11.25">
      <c r="E37" s="29"/>
      <c r="F37" s="29"/>
      <c r="G37" s="29"/>
      <c r="H37" s="29"/>
      <c r="I37" s="29"/>
      <c r="J37" s="29"/>
      <c r="K37" s="29"/>
      <c r="L37" s="29"/>
      <c r="M37" s="29"/>
    </row>
    <row r="38" spans="5:13" ht="11.25">
      <c r="E38" s="29"/>
      <c r="F38" s="29"/>
      <c r="G38" s="29"/>
      <c r="H38" s="29"/>
      <c r="I38" s="29"/>
      <c r="J38" s="29"/>
      <c r="K38" s="29"/>
      <c r="L38" s="29"/>
      <c r="M38" s="29"/>
    </row>
    <row r="39" spans="5:13" ht="11.25">
      <c r="E39" s="29"/>
      <c r="F39" s="29"/>
      <c r="G39" s="29"/>
      <c r="H39" s="29"/>
      <c r="I39" s="29"/>
      <c r="J39" s="29"/>
      <c r="K39" s="29"/>
      <c r="L39" s="29"/>
      <c r="M39" s="29"/>
    </row>
    <row r="40" spans="5:13" ht="11.25">
      <c r="E40" s="29"/>
      <c r="F40" s="29"/>
      <c r="G40" s="29"/>
      <c r="H40" s="29"/>
      <c r="I40" s="29"/>
      <c r="J40" s="29"/>
      <c r="K40" s="29"/>
      <c r="L40" s="29"/>
      <c r="M40" s="29"/>
    </row>
  </sheetData>
  <sheetProtection/>
  <mergeCells count="10">
    <mergeCell ref="K13:M13"/>
    <mergeCell ref="N3:P3"/>
    <mergeCell ref="K3:M3"/>
    <mergeCell ref="E3:G3"/>
    <mergeCell ref="A3:D4"/>
    <mergeCell ref="H3:J3"/>
    <mergeCell ref="N13:P13"/>
    <mergeCell ref="H13:J13"/>
    <mergeCell ref="A13:D14"/>
    <mergeCell ref="E13:G13"/>
  </mergeCells>
  <printOptions horizontalCentered="1"/>
  <pageMargins left="0.7874015748031497" right="0.7874015748031497" top="0.984251968503937" bottom="0.984251968503937" header="0.5118110236220472" footer="0.5118110236220472"/>
  <pageSetup horizontalDpi="600" verticalDpi="600" orientation="landscape" pageOrder="overThenDown"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橋野</dc:creator>
  <cp:keywords/>
  <dc:description/>
  <cp:lastModifiedBy>鈴木章正</cp:lastModifiedBy>
  <cp:lastPrinted>2021-03-17T01:23:16Z</cp:lastPrinted>
  <dcterms:created xsi:type="dcterms:W3CDTF">1998-12-04T02:53:03Z</dcterms:created>
  <dcterms:modified xsi:type="dcterms:W3CDTF">2021-03-25T01:01:23Z</dcterms:modified>
  <cp:category/>
  <cp:version/>
  <cp:contentType/>
  <cp:contentStatus/>
</cp:coreProperties>
</file>