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各課\保育幼稚園課\#2_認定・入園係\幼稚園関係\園児数・推計\在籍園児数\R5年度\"/>
    </mc:Choice>
  </mc:AlternateContent>
  <bookViews>
    <workbookView xWindow="7440" yWindow="0" windowWidth="24135" windowHeight="10905"/>
  </bookViews>
  <sheets>
    <sheet name="令和５年度  園児・学級数一覧" sheetId="2" r:id="rId1"/>
  </sheets>
  <definedNames>
    <definedName name="_xlnm.Print_Area" localSheetId="0">'令和５年度  園児・学級数一覧'!$A$1:$U$19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2" l="1"/>
  <c r="P19" i="2"/>
  <c r="N19" i="2"/>
  <c r="M19" i="2"/>
  <c r="K19" i="2"/>
  <c r="J19" i="2"/>
  <c r="H19" i="2"/>
  <c r="G19" i="2"/>
  <c r="F19" i="2"/>
  <c r="D19" i="2"/>
  <c r="C19" i="2"/>
  <c r="B19" i="2"/>
  <c r="T18" i="2"/>
  <c r="S18" i="2"/>
  <c r="R18" i="2"/>
  <c r="O18" i="2"/>
  <c r="L18" i="2"/>
  <c r="U18" i="2" s="1"/>
  <c r="I18" i="2"/>
  <c r="E18" i="2"/>
  <c r="T17" i="2"/>
  <c r="S17" i="2"/>
  <c r="R17" i="2"/>
  <c r="O17" i="2"/>
  <c r="L17" i="2"/>
  <c r="U17" i="2" s="1"/>
  <c r="I17" i="2"/>
  <c r="E17" i="2"/>
  <c r="T16" i="2"/>
  <c r="T19" i="2" s="1"/>
  <c r="S16" i="2"/>
  <c r="S19" i="2" s="1"/>
  <c r="R16" i="2"/>
  <c r="U16" i="2" s="1"/>
  <c r="O16" i="2"/>
  <c r="I16" i="2"/>
  <c r="E16" i="2"/>
  <c r="T15" i="2"/>
  <c r="S15" i="2"/>
  <c r="R15" i="2"/>
  <c r="O15" i="2"/>
  <c r="U15" i="2" s="1"/>
  <c r="L15" i="2"/>
  <c r="I15" i="2"/>
  <c r="E15" i="2"/>
  <c r="T14" i="2"/>
  <c r="S14" i="2"/>
  <c r="R14" i="2"/>
  <c r="O14" i="2"/>
  <c r="U14" i="2" s="1"/>
  <c r="L14" i="2"/>
  <c r="I14" i="2"/>
  <c r="E14" i="2"/>
  <c r="T13" i="2"/>
  <c r="S13" i="2"/>
  <c r="R13" i="2"/>
  <c r="O13" i="2"/>
  <c r="U13" i="2" s="1"/>
  <c r="L13" i="2"/>
  <c r="I13" i="2"/>
  <c r="E13" i="2"/>
  <c r="T12" i="2"/>
  <c r="S12" i="2"/>
  <c r="R12" i="2"/>
  <c r="O12" i="2"/>
  <c r="U12" i="2" s="1"/>
  <c r="L12" i="2"/>
  <c r="I12" i="2"/>
  <c r="E12" i="2"/>
  <c r="T11" i="2"/>
  <c r="S11" i="2"/>
  <c r="R11" i="2"/>
  <c r="O11" i="2"/>
  <c r="U11" i="2" s="1"/>
  <c r="L11" i="2"/>
  <c r="I11" i="2"/>
  <c r="E11" i="2"/>
  <c r="T10" i="2"/>
  <c r="S10" i="2"/>
  <c r="R10" i="2"/>
  <c r="O10" i="2"/>
  <c r="U10" i="2" s="1"/>
  <c r="L10" i="2"/>
  <c r="I10" i="2"/>
  <c r="E10" i="2"/>
  <c r="T9" i="2"/>
  <c r="S9" i="2"/>
  <c r="R9" i="2"/>
  <c r="O9" i="2"/>
  <c r="U9" i="2" s="1"/>
  <c r="L9" i="2"/>
  <c r="I9" i="2"/>
  <c r="E9" i="2"/>
  <c r="T8" i="2"/>
  <c r="S8" i="2"/>
  <c r="R8" i="2"/>
  <c r="O8" i="2"/>
  <c r="U8" i="2" s="1"/>
  <c r="L8" i="2"/>
  <c r="I8" i="2"/>
  <c r="E8" i="2"/>
  <c r="T7" i="2"/>
  <c r="S7" i="2"/>
  <c r="R7" i="2"/>
  <c r="O7" i="2"/>
  <c r="U7" i="2" s="1"/>
  <c r="L7" i="2"/>
  <c r="I7" i="2"/>
  <c r="E7" i="2"/>
  <c r="T6" i="2"/>
  <c r="S6" i="2"/>
  <c r="R6" i="2"/>
  <c r="O6" i="2"/>
  <c r="U6" i="2" s="1"/>
  <c r="L6" i="2"/>
  <c r="I6" i="2"/>
  <c r="E6" i="2"/>
  <c r="T5" i="2"/>
  <c r="S5" i="2"/>
  <c r="R5" i="2"/>
  <c r="O5" i="2"/>
  <c r="O19" i="2" s="1"/>
  <c r="L5" i="2"/>
  <c r="I5" i="2"/>
  <c r="I19" i="2" s="1"/>
  <c r="E5" i="2"/>
  <c r="E19" i="2" s="1"/>
  <c r="U5" i="2" l="1"/>
  <c r="U19" i="2" s="1"/>
  <c r="R19" i="2"/>
  <c r="L19" i="2"/>
</calcChain>
</file>

<file path=xl/sharedStrings.xml><?xml version="1.0" encoding="utf-8"?>
<sst xmlns="http://schemas.openxmlformats.org/spreadsheetml/2006/main" count="48" uniqueCount="30">
  <si>
    <t>園名</t>
    <rPh sb="0" eb="2">
      <t>エンメイ</t>
    </rPh>
    <phoneticPr fontId="3"/>
  </si>
  <si>
    <t>利用定員</t>
    <rPh sb="0" eb="2">
      <t>リヨウ</t>
    </rPh>
    <rPh sb="2" eb="4">
      <t>テイイン</t>
    </rPh>
    <phoneticPr fontId="3"/>
  </si>
  <si>
    <t>年少</t>
    <rPh sb="0" eb="2">
      <t>ネンショウ</t>
    </rPh>
    <phoneticPr fontId="3"/>
  </si>
  <si>
    <t>年中</t>
    <rPh sb="1" eb="2">
      <t>チュウ</t>
    </rPh>
    <phoneticPr fontId="3"/>
  </si>
  <si>
    <t>年長</t>
    <rPh sb="1" eb="2">
      <t>チョウ</t>
    </rPh>
    <phoneticPr fontId="3"/>
  </si>
  <si>
    <t>計</t>
  </si>
  <si>
    <t>若草</t>
  </si>
  <si>
    <t>青葉</t>
  </si>
  <si>
    <t>みなみ</t>
  </si>
  <si>
    <t>神明</t>
  </si>
  <si>
    <t>北部</t>
  </si>
  <si>
    <t>見明川</t>
  </si>
  <si>
    <t>堀江</t>
    <phoneticPr fontId="3"/>
  </si>
  <si>
    <t>富岡</t>
  </si>
  <si>
    <t>美浜南</t>
  </si>
  <si>
    <t>入船南</t>
  </si>
  <si>
    <t>舞浜</t>
  </si>
  <si>
    <t>美浜北</t>
  </si>
  <si>
    <t>日の出</t>
  </si>
  <si>
    <t>明海</t>
  </si>
  <si>
    <t>令和５年度  園児・学級数一覧（令和５年５月１日現在）</t>
    <rPh sb="0" eb="2">
      <t>レイワ</t>
    </rPh>
    <rPh sb="16" eb="18">
      <t>レイワ</t>
    </rPh>
    <rPh sb="23" eb="24">
      <t>ヒ</t>
    </rPh>
    <rPh sb="24" eb="26">
      <t>ゲンザイ</t>
    </rPh>
    <phoneticPr fontId="3"/>
  </si>
  <si>
    <t>学 級 数</t>
  </si>
  <si>
    <t>園        児        数</t>
    <phoneticPr fontId="3"/>
  </si>
  <si>
    <t>年　　　少</t>
    <rPh sb="0" eb="1">
      <t>トシ</t>
    </rPh>
    <rPh sb="4" eb="5">
      <t>ショウ</t>
    </rPh>
    <phoneticPr fontId="3"/>
  </si>
  <si>
    <t>年　　　中</t>
    <rPh sb="0" eb="1">
      <t>トシ</t>
    </rPh>
    <rPh sb="4" eb="5">
      <t>ナカ</t>
    </rPh>
    <phoneticPr fontId="3"/>
  </si>
  <si>
    <t>年       長</t>
  </si>
  <si>
    <t>中</t>
    <rPh sb="0" eb="1">
      <t>チュウ</t>
    </rPh>
    <phoneticPr fontId="3"/>
  </si>
  <si>
    <t>長</t>
    <phoneticPr fontId="3"/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</si>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</sst>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[Red]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distributed" vertical="center"/>
    </xf>
    <xf numFmtId="0" fontId="0" fillId="3" borderId="17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right" vertical="center"/>
    </xf>
    <xf numFmtId="0" fontId="0" fillId="3" borderId="1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3" borderId="20" xfId="0" applyFont="1" applyFill="1" applyBorder="1" applyAlignment="1">
      <alignment horizontal="distributed" vertical="center"/>
    </xf>
    <xf numFmtId="0" fontId="0" fillId="3" borderId="11" xfId="0" applyFont="1" applyFill="1" applyBorder="1" applyAlignment="1">
      <alignment horizontal="right" vertical="center"/>
    </xf>
    <xf numFmtId="0" fontId="0" fillId="3" borderId="12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3" borderId="27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distributed" vertical="center"/>
    </xf>
    <xf numFmtId="0" fontId="0" fillId="3" borderId="22" xfId="0" applyFont="1" applyFill="1" applyBorder="1" applyAlignment="1">
      <alignment horizontal="right" vertical="center"/>
    </xf>
    <xf numFmtId="0" fontId="0" fillId="3" borderId="23" xfId="0" applyFont="1" applyFill="1" applyBorder="1" applyAlignment="1">
      <alignment horizontal="right" vertical="center"/>
    </xf>
    <xf numFmtId="0" fontId="0" fillId="3" borderId="2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0" fillId="0" borderId="24" xfId="0" applyNumberFormat="1" applyFont="1" applyFill="1" applyBorder="1" applyAlignment="1">
      <alignment horizontal="right" vertical="center"/>
    </xf>
    <xf numFmtId="38" fontId="8" fillId="3" borderId="13" xfId="1" applyFont="1" applyFill="1" applyBorder="1" applyAlignment="1">
      <alignment horizontal="distributed" vertical="center"/>
    </xf>
    <xf numFmtId="38" fontId="1" fillId="3" borderId="14" xfId="1" applyFont="1" applyFill="1" applyBorder="1" applyAlignment="1">
      <alignment horizontal="right" vertical="center"/>
    </xf>
    <xf numFmtId="38" fontId="1" fillId="3" borderId="15" xfId="1" applyFont="1" applyFill="1" applyBorder="1" applyAlignment="1">
      <alignment horizontal="right" vertical="center"/>
    </xf>
    <xf numFmtId="38" fontId="1" fillId="3" borderId="25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/>
    </xf>
    <xf numFmtId="38" fontId="0" fillId="0" borderId="26" xfId="1" applyFont="1" applyFill="1" applyBorder="1" applyAlignment="1">
      <alignment horizontal="right" vertical="center"/>
    </xf>
    <xf numFmtId="38" fontId="0" fillId="0" borderId="25" xfId="1" applyFont="1" applyFill="1" applyBorder="1" applyAlignment="1">
      <alignment horizontal="right" vertical="center"/>
    </xf>
    <xf numFmtId="38" fontId="6" fillId="0" borderId="0" xfId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38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38" fontId="9" fillId="2" borderId="0" xfId="1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4" xfId="0" applyFont="1" applyFill="1" applyBorder="1" applyAlignment="1">
      <alignment horizontal="center" vertical="center" textRotation="255"/>
    </xf>
    <xf numFmtId="0" fontId="4" fillId="3" borderId="9" xfId="0" applyFont="1" applyFill="1" applyBorder="1" applyAlignment="1">
      <alignment horizontal="center" vertical="center" textRotation="255"/>
    </xf>
    <xf numFmtId="0" fontId="4" fillId="3" borderId="15" xfId="0" applyFont="1" applyFill="1" applyBorder="1" applyAlignment="1">
      <alignment horizontal="center" vertical="center" textRotation="255"/>
    </xf>
    <xf numFmtId="0" fontId="4" fillId="3" borderId="1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4"/>
  <sheetViews>
    <sheetView tabSelected="1" view="pageBreakPreview" zoomScale="85" zoomScaleNormal="80" zoomScaleSheetLayoutView="85" workbookViewId="0">
      <pane ySplit="4" topLeftCell="A5" activePane="bottomLeft" state="frozen"/>
      <selection activeCell="A2" sqref="A2:A4"/>
      <selection pane="bottomLeft" activeCell="G25" sqref="G25"/>
    </sheetView>
  </sheetViews>
  <sheetFormatPr defaultColWidth="10.5" defaultRowHeight="15" customHeight="1" x14ac:dyDescent="0.15"/>
  <cols>
    <col min="1" max="1" width="8.25" style="1" customWidth="1"/>
    <col min="2" max="4" width="4.25" style="1" bestFit="1" customWidth="1"/>
    <col min="5" max="5" width="4" style="1" bestFit="1" customWidth="1"/>
    <col min="6" max="8" width="4.75" style="1" bestFit="1" customWidth="1"/>
    <col min="9" max="9" width="6" style="1" bestFit="1" customWidth="1"/>
    <col min="10" max="11" width="4.75" style="46" bestFit="1" customWidth="1"/>
    <col min="12" max="15" width="4.75" style="1" bestFit="1" customWidth="1"/>
    <col min="16" max="17" width="4.75" style="46" bestFit="1" customWidth="1"/>
    <col min="18" max="18" width="4.75" style="1" bestFit="1" customWidth="1"/>
    <col min="19" max="20" width="4.75" style="46" bestFit="1" customWidth="1"/>
    <col min="21" max="21" width="6" style="1" bestFit="1" customWidth="1"/>
    <col min="22" max="16384" width="10.5" style="1"/>
  </cols>
  <sheetData>
    <row r="1" spans="1:21" ht="27.75" customHeight="1" thickBot="1" x14ac:dyDescent="0.2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2" customFormat="1" ht="30.75" customHeight="1" x14ac:dyDescent="0.15">
      <c r="A2" s="56" t="s">
        <v>0</v>
      </c>
      <c r="B2" s="59" t="s">
        <v>21</v>
      </c>
      <c r="C2" s="60"/>
      <c r="D2" s="60"/>
      <c r="E2" s="61"/>
      <c r="F2" s="59" t="s">
        <v>1</v>
      </c>
      <c r="G2" s="60"/>
      <c r="H2" s="60"/>
      <c r="I2" s="61"/>
      <c r="J2" s="62" t="s">
        <v>22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2" customFormat="1" ht="30.75" customHeight="1" x14ac:dyDescent="0.15">
      <c r="A3" s="57"/>
      <c r="B3" s="65" t="s">
        <v>2</v>
      </c>
      <c r="C3" s="67" t="s">
        <v>3</v>
      </c>
      <c r="D3" s="67" t="s">
        <v>4</v>
      </c>
      <c r="E3" s="69" t="s">
        <v>5</v>
      </c>
      <c r="F3" s="65" t="s">
        <v>2</v>
      </c>
      <c r="G3" s="67" t="s">
        <v>3</v>
      </c>
      <c r="H3" s="67" t="s">
        <v>4</v>
      </c>
      <c r="I3" s="69" t="s">
        <v>5</v>
      </c>
      <c r="J3" s="72" t="s">
        <v>23</v>
      </c>
      <c r="K3" s="54"/>
      <c r="L3" s="54"/>
      <c r="M3" s="54" t="s">
        <v>24</v>
      </c>
      <c r="N3" s="54"/>
      <c r="O3" s="54"/>
      <c r="P3" s="54" t="s">
        <v>25</v>
      </c>
      <c r="Q3" s="54"/>
      <c r="R3" s="54"/>
      <c r="S3" s="54" t="s">
        <v>5</v>
      </c>
      <c r="T3" s="54"/>
      <c r="U3" s="71"/>
    </row>
    <row r="4" spans="1:21" s="6" customFormat="1" ht="30.75" customHeight="1" thickBot="1" x14ac:dyDescent="0.2">
      <c r="A4" s="58"/>
      <c r="B4" s="66"/>
      <c r="C4" s="68" t="s">
        <v>26</v>
      </c>
      <c r="D4" s="68" t="s">
        <v>27</v>
      </c>
      <c r="E4" s="70"/>
      <c r="F4" s="66"/>
      <c r="G4" s="68" t="s">
        <v>26</v>
      </c>
      <c r="H4" s="68" t="s">
        <v>27</v>
      </c>
      <c r="I4" s="70"/>
      <c r="J4" s="3" t="s">
        <v>28</v>
      </c>
      <c r="K4" s="4" t="s">
        <v>29</v>
      </c>
      <c r="L4" s="4" t="s">
        <v>5</v>
      </c>
      <c r="M4" s="4" t="s">
        <v>28</v>
      </c>
      <c r="N4" s="4" t="s">
        <v>29</v>
      </c>
      <c r="O4" s="4" t="s">
        <v>5</v>
      </c>
      <c r="P4" s="4" t="s">
        <v>28</v>
      </c>
      <c r="Q4" s="4" t="s">
        <v>29</v>
      </c>
      <c r="R4" s="4" t="s">
        <v>5</v>
      </c>
      <c r="S4" s="4" t="s">
        <v>28</v>
      </c>
      <c r="T4" s="4" t="s">
        <v>29</v>
      </c>
      <c r="U4" s="5" t="s">
        <v>5</v>
      </c>
    </row>
    <row r="5" spans="1:21" s="16" customFormat="1" ht="27" customHeight="1" x14ac:dyDescent="0.15">
      <c r="A5" s="7" t="s">
        <v>6</v>
      </c>
      <c r="B5" s="8">
        <v>1</v>
      </c>
      <c r="C5" s="9">
        <v>1</v>
      </c>
      <c r="D5" s="9">
        <v>1</v>
      </c>
      <c r="E5" s="10">
        <f t="shared" ref="E5:E18" si="0">B5+D5+C5</f>
        <v>3</v>
      </c>
      <c r="F5" s="9">
        <v>25</v>
      </c>
      <c r="G5" s="9">
        <v>35</v>
      </c>
      <c r="H5" s="9">
        <v>35</v>
      </c>
      <c r="I5" s="10">
        <f t="shared" ref="I5:I18" si="1">F5+H5+G5</f>
        <v>95</v>
      </c>
      <c r="J5" s="11">
        <v>3</v>
      </c>
      <c r="K5" s="12">
        <v>5</v>
      </c>
      <c r="L5" s="13">
        <f>J5+K5</f>
        <v>8</v>
      </c>
      <c r="M5" s="14">
        <v>8</v>
      </c>
      <c r="N5" s="14">
        <v>8</v>
      </c>
      <c r="O5" s="14">
        <f t="shared" ref="O5:O17" si="2">M5+N5</f>
        <v>16</v>
      </c>
      <c r="P5" s="14">
        <v>9</v>
      </c>
      <c r="Q5" s="14">
        <v>11</v>
      </c>
      <c r="R5" s="14">
        <f>P5+Q5</f>
        <v>20</v>
      </c>
      <c r="S5" s="14">
        <f t="shared" ref="S5:U18" si="3">J5+P5+M5</f>
        <v>20</v>
      </c>
      <c r="T5" s="14">
        <f t="shared" si="3"/>
        <v>24</v>
      </c>
      <c r="U5" s="15">
        <f>L5+R5+O5</f>
        <v>44</v>
      </c>
    </row>
    <row r="6" spans="1:21" s="16" customFormat="1" ht="27" customHeight="1" x14ac:dyDescent="0.15">
      <c r="A6" s="17" t="s">
        <v>7</v>
      </c>
      <c r="B6" s="18">
        <v>1</v>
      </c>
      <c r="C6" s="19">
        <v>1</v>
      </c>
      <c r="D6" s="19">
        <v>1</v>
      </c>
      <c r="E6" s="20">
        <f t="shared" si="0"/>
        <v>3</v>
      </c>
      <c r="F6" s="9">
        <v>25</v>
      </c>
      <c r="G6" s="19">
        <v>35</v>
      </c>
      <c r="H6" s="19">
        <v>35</v>
      </c>
      <c r="I6" s="20">
        <f t="shared" si="1"/>
        <v>95</v>
      </c>
      <c r="J6" s="21">
        <v>7</v>
      </c>
      <c r="K6" s="13">
        <v>9</v>
      </c>
      <c r="L6" s="13">
        <f>J6+K6</f>
        <v>16</v>
      </c>
      <c r="M6" s="13">
        <v>13</v>
      </c>
      <c r="N6" s="13">
        <v>5</v>
      </c>
      <c r="O6" s="13">
        <f t="shared" si="2"/>
        <v>18</v>
      </c>
      <c r="P6" s="13">
        <v>10</v>
      </c>
      <c r="Q6" s="13">
        <v>8</v>
      </c>
      <c r="R6" s="13">
        <f t="shared" ref="R6:R18" si="4">P6+Q6</f>
        <v>18</v>
      </c>
      <c r="S6" s="13">
        <f t="shared" si="3"/>
        <v>30</v>
      </c>
      <c r="T6" s="13">
        <f t="shared" si="3"/>
        <v>22</v>
      </c>
      <c r="U6" s="22">
        <f t="shared" si="3"/>
        <v>52</v>
      </c>
    </row>
    <row r="7" spans="1:21" s="16" customFormat="1" ht="27" customHeight="1" x14ac:dyDescent="0.15">
      <c r="A7" s="17" t="s">
        <v>8</v>
      </c>
      <c r="B7" s="18">
        <v>1</v>
      </c>
      <c r="C7" s="19">
        <v>1</v>
      </c>
      <c r="D7" s="19">
        <v>1</v>
      </c>
      <c r="E7" s="20">
        <f t="shared" si="0"/>
        <v>3</v>
      </c>
      <c r="F7" s="9">
        <v>25</v>
      </c>
      <c r="G7" s="19">
        <v>35</v>
      </c>
      <c r="H7" s="19">
        <v>35</v>
      </c>
      <c r="I7" s="20">
        <f t="shared" si="1"/>
        <v>95</v>
      </c>
      <c r="J7" s="21">
        <v>5</v>
      </c>
      <c r="K7" s="13">
        <v>9</v>
      </c>
      <c r="L7" s="13">
        <f t="shared" ref="L7:L18" si="5">J7+K7</f>
        <v>14</v>
      </c>
      <c r="M7" s="13">
        <v>15</v>
      </c>
      <c r="N7" s="13">
        <v>7</v>
      </c>
      <c r="O7" s="13">
        <f t="shared" si="2"/>
        <v>22</v>
      </c>
      <c r="P7" s="13">
        <v>11</v>
      </c>
      <c r="Q7" s="13">
        <v>20</v>
      </c>
      <c r="R7" s="13">
        <f t="shared" si="4"/>
        <v>31</v>
      </c>
      <c r="S7" s="13">
        <f t="shared" si="3"/>
        <v>31</v>
      </c>
      <c r="T7" s="13">
        <f t="shared" si="3"/>
        <v>36</v>
      </c>
      <c r="U7" s="22">
        <f t="shared" si="3"/>
        <v>67</v>
      </c>
    </row>
    <row r="8" spans="1:21" s="16" customFormat="1" ht="27" customHeight="1" x14ac:dyDescent="0.15">
      <c r="A8" s="17" t="s">
        <v>9</v>
      </c>
      <c r="B8" s="18">
        <v>1</v>
      </c>
      <c r="C8" s="19">
        <v>1</v>
      </c>
      <c r="D8" s="19">
        <v>1</v>
      </c>
      <c r="E8" s="20">
        <f t="shared" si="0"/>
        <v>3</v>
      </c>
      <c r="F8" s="9">
        <v>25</v>
      </c>
      <c r="G8" s="19">
        <v>35</v>
      </c>
      <c r="H8" s="19">
        <v>35</v>
      </c>
      <c r="I8" s="20">
        <f t="shared" si="1"/>
        <v>95</v>
      </c>
      <c r="J8" s="21">
        <v>11</v>
      </c>
      <c r="K8" s="13">
        <v>12</v>
      </c>
      <c r="L8" s="13">
        <f t="shared" si="5"/>
        <v>23</v>
      </c>
      <c r="M8" s="13">
        <v>15</v>
      </c>
      <c r="N8" s="13">
        <v>16</v>
      </c>
      <c r="O8" s="13">
        <f t="shared" si="2"/>
        <v>31</v>
      </c>
      <c r="P8" s="13">
        <v>19</v>
      </c>
      <c r="Q8" s="13">
        <v>12</v>
      </c>
      <c r="R8" s="13">
        <f t="shared" si="4"/>
        <v>31</v>
      </c>
      <c r="S8" s="13">
        <f t="shared" si="3"/>
        <v>45</v>
      </c>
      <c r="T8" s="13">
        <f t="shared" si="3"/>
        <v>40</v>
      </c>
      <c r="U8" s="22">
        <f t="shared" si="3"/>
        <v>85</v>
      </c>
    </row>
    <row r="9" spans="1:21" s="16" customFormat="1" ht="27" customHeight="1" x14ac:dyDescent="0.15">
      <c r="A9" s="17" t="s">
        <v>10</v>
      </c>
      <c r="B9" s="18">
        <v>1</v>
      </c>
      <c r="C9" s="19">
        <v>1</v>
      </c>
      <c r="D9" s="19">
        <v>1</v>
      </c>
      <c r="E9" s="20">
        <f t="shared" si="0"/>
        <v>3</v>
      </c>
      <c r="F9" s="9">
        <v>25</v>
      </c>
      <c r="G9" s="19">
        <v>35</v>
      </c>
      <c r="H9" s="19">
        <v>35</v>
      </c>
      <c r="I9" s="20">
        <f t="shared" si="1"/>
        <v>95</v>
      </c>
      <c r="J9" s="21">
        <v>11</v>
      </c>
      <c r="K9" s="13">
        <v>9</v>
      </c>
      <c r="L9" s="13">
        <f>J9+K9</f>
        <v>20</v>
      </c>
      <c r="M9" s="13">
        <v>14</v>
      </c>
      <c r="N9" s="13">
        <v>5</v>
      </c>
      <c r="O9" s="13">
        <f t="shared" si="2"/>
        <v>19</v>
      </c>
      <c r="P9" s="13">
        <v>13</v>
      </c>
      <c r="Q9" s="13">
        <v>13</v>
      </c>
      <c r="R9" s="13">
        <f t="shared" si="4"/>
        <v>26</v>
      </c>
      <c r="S9" s="13">
        <f t="shared" si="3"/>
        <v>38</v>
      </c>
      <c r="T9" s="13">
        <f t="shared" si="3"/>
        <v>27</v>
      </c>
      <c r="U9" s="22">
        <f t="shared" si="3"/>
        <v>65</v>
      </c>
    </row>
    <row r="10" spans="1:21" s="16" customFormat="1" ht="27" customHeight="1" x14ac:dyDescent="0.15">
      <c r="A10" s="17" t="s">
        <v>11</v>
      </c>
      <c r="B10" s="18">
        <v>1</v>
      </c>
      <c r="C10" s="19">
        <v>1</v>
      </c>
      <c r="D10" s="19">
        <v>1</v>
      </c>
      <c r="E10" s="20">
        <f t="shared" si="0"/>
        <v>3</v>
      </c>
      <c r="F10" s="9">
        <v>25</v>
      </c>
      <c r="G10" s="19">
        <v>35</v>
      </c>
      <c r="H10" s="19">
        <v>35</v>
      </c>
      <c r="I10" s="20">
        <f t="shared" si="1"/>
        <v>95</v>
      </c>
      <c r="J10" s="23">
        <v>7</v>
      </c>
      <c r="K10" s="24">
        <v>6</v>
      </c>
      <c r="L10" s="13">
        <f t="shared" si="5"/>
        <v>13</v>
      </c>
      <c r="M10" s="13">
        <v>10</v>
      </c>
      <c r="N10" s="13">
        <v>8</v>
      </c>
      <c r="O10" s="13">
        <f t="shared" si="2"/>
        <v>18</v>
      </c>
      <c r="P10" s="13">
        <v>13</v>
      </c>
      <c r="Q10" s="13">
        <v>9</v>
      </c>
      <c r="R10" s="13">
        <f t="shared" si="4"/>
        <v>22</v>
      </c>
      <c r="S10" s="13">
        <f t="shared" si="3"/>
        <v>30</v>
      </c>
      <c r="T10" s="13">
        <f t="shared" si="3"/>
        <v>23</v>
      </c>
      <c r="U10" s="22">
        <f t="shared" si="3"/>
        <v>53</v>
      </c>
    </row>
    <row r="11" spans="1:21" s="16" customFormat="1" ht="27" customHeight="1" x14ac:dyDescent="0.15">
      <c r="A11" s="17" t="s">
        <v>12</v>
      </c>
      <c r="B11" s="18">
        <v>1</v>
      </c>
      <c r="C11" s="19">
        <v>1</v>
      </c>
      <c r="D11" s="19">
        <v>1</v>
      </c>
      <c r="E11" s="20">
        <f t="shared" si="0"/>
        <v>3</v>
      </c>
      <c r="F11" s="9">
        <v>25</v>
      </c>
      <c r="G11" s="19">
        <v>35</v>
      </c>
      <c r="H11" s="19">
        <v>35</v>
      </c>
      <c r="I11" s="20">
        <f t="shared" si="1"/>
        <v>95</v>
      </c>
      <c r="J11" s="23">
        <v>10</v>
      </c>
      <c r="K11" s="24">
        <v>5</v>
      </c>
      <c r="L11" s="13">
        <f t="shared" si="5"/>
        <v>15</v>
      </c>
      <c r="M11" s="13">
        <v>7</v>
      </c>
      <c r="N11" s="13">
        <v>6</v>
      </c>
      <c r="O11" s="13">
        <f t="shared" si="2"/>
        <v>13</v>
      </c>
      <c r="P11" s="13">
        <v>9</v>
      </c>
      <c r="Q11" s="13">
        <v>13</v>
      </c>
      <c r="R11" s="13">
        <f t="shared" si="4"/>
        <v>22</v>
      </c>
      <c r="S11" s="13">
        <f t="shared" si="3"/>
        <v>26</v>
      </c>
      <c r="T11" s="13">
        <f t="shared" si="3"/>
        <v>24</v>
      </c>
      <c r="U11" s="22">
        <f t="shared" si="3"/>
        <v>50</v>
      </c>
    </row>
    <row r="12" spans="1:21" s="16" customFormat="1" ht="27" customHeight="1" x14ac:dyDescent="0.15">
      <c r="A12" s="17" t="s">
        <v>13</v>
      </c>
      <c r="B12" s="18">
        <v>1</v>
      </c>
      <c r="C12" s="19">
        <v>1</v>
      </c>
      <c r="D12" s="19">
        <v>1</v>
      </c>
      <c r="E12" s="20">
        <f t="shared" si="0"/>
        <v>3</v>
      </c>
      <c r="F12" s="9">
        <v>25</v>
      </c>
      <c r="G12" s="19">
        <v>35</v>
      </c>
      <c r="H12" s="19">
        <v>35</v>
      </c>
      <c r="I12" s="20">
        <f t="shared" si="1"/>
        <v>95</v>
      </c>
      <c r="J12" s="21">
        <v>10</v>
      </c>
      <c r="K12" s="13">
        <v>6</v>
      </c>
      <c r="L12" s="13">
        <f>J12+K12</f>
        <v>16</v>
      </c>
      <c r="M12" s="13">
        <v>4</v>
      </c>
      <c r="N12" s="13">
        <v>11</v>
      </c>
      <c r="O12" s="13">
        <f t="shared" si="2"/>
        <v>15</v>
      </c>
      <c r="P12" s="13">
        <v>20</v>
      </c>
      <c r="Q12" s="13">
        <v>4</v>
      </c>
      <c r="R12" s="13">
        <f t="shared" si="4"/>
        <v>24</v>
      </c>
      <c r="S12" s="13">
        <f t="shared" si="3"/>
        <v>34</v>
      </c>
      <c r="T12" s="13">
        <f t="shared" si="3"/>
        <v>21</v>
      </c>
      <c r="U12" s="22">
        <f t="shared" si="3"/>
        <v>55</v>
      </c>
    </row>
    <row r="13" spans="1:21" s="16" customFormat="1" ht="27" customHeight="1" x14ac:dyDescent="0.15">
      <c r="A13" s="17" t="s">
        <v>14</v>
      </c>
      <c r="B13" s="18">
        <v>1</v>
      </c>
      <c r="C13" s="19">
        <v>1</v>
      </c>
      <c r="D13" s="19">
        <v>1</v>
      </c>
      <c r="E13" s="20">
        <f t="shared" si="0"/>
        <v>3</v>
      </c>
      <c r="F13" s="9">
        <v>25</v>
      </c>
      <c r="G13" s="19">
        <v>35</v>
      </c>
      <c r="H13" s="19">
        <v>35</v>
      </c>
      <c r="I13" s="20">
        <f t="shared" si="1"/>
        <v>95</v>
      </c>
      <c r="J13" s="23">
        <v>9</v>
      </c>
      <c r="K13" s="24">
        <v>6</v>
      </c>
      <c r="L13" s="13">
        <f t="shared" si="5"/>
        <v>15</v>
      </c>
      <c r="M13" s="13">
        <v>2</v>
      </c>
      <c r="N13" s="13">
        <v>3</v>
      </c>
      <c r="O13" s="13">
        <f t="shared" si="2"/>
        <v>5</v>
      </c>
      <c r="P13" s="13">
        <v>14</v>
      </c>
      <c r="Q13" s="13">
        <v>5</v>
      </c>
      <c r="R13" s="13">
        <f t="shared" si="4"/>
        <v>19</v>
      </c>
      <c r="S13" s="13">
        <f t="shared" si="3"/>
        <v>25</v>
      </c>
      <c r="T13" s="13">
        <f t="shared" si="3"/>
        <v>14</v>
      </c>
      <c r="U13" s="22">
        <f t="shared" si="3"/>
        <v>39</v>
      </c>
    </row>
    <row r="14" spans="1:21" s="16" customFormat="1" ht="27" customHeight="1" x14ac:dyDescent="0.15">
      <c r="A14" s="17" t="s">
        <v>15</v>
      </c>
      <c r="B14" s="18">
        <v>1</v>
      </c>
      <c r="C14" s="19">
        <v>1</v>
      </c>
      <c r="D14" s="19">
        <v>1</v>
      </c>
      <c r="E14" s="20">
        <f t="shared" si="0"/>
        <v>3</v>
      </c>
      <c r="F14" s="9">
        <v>25</v>
      </c>
      <c r="G14" s="19">
        <v>35</v>
      </c>
      <c r="H14" s="19">
        <v>35</v>
      </c>
      <c r="I14" s="20">
        <f t="shared" si="1"/>
        <v>95</v>
      </c>
      <c r="J14" s="23">
        <v>7</v>
      </c>
      <c r="K14" s="24">
        <v>8</v>
      </c>
      <c r="L14" s="13">
        <f t="shared" si="5"/>
        <v>15</v>
      </c>
      <c r="M14" s="13">
        <v>6</v>
      </c>
      <c r="N14" s="13">
        <v>6</v>
      </c>
      <c r="O14" s="13">
        <f t="shared" si="2"/>
        <v>12</v>
      </c>
      <c r="P14" s="13">
        <v>4</v>
      </c>
      <c r="Q14" s="13">
        <v>3</v>
      </c>
      <c r="R14" s="13">
        <f>P14+Q14</f>
        <v>7</v>
      </c>
      <c r="S14" s="13">
        <f t="shared" si="3"/>
        <v>17</v>
      </c>
      <c r="T14" s="13">
        <f t="shared" si="3"/>
        <v>17</v>
      </c>
      <c r="U14" s="22">
        <f t="shared" si="3"/>
        <v>34</v>
      </c>
    </row>
    <row r="15" spans="1:21" s="16" customFormat="1" ht="27" customHeight="1" x14ac:dyDescent="0.15">
      <c r="A15" s="17" t="s">
        <v>16</v>
      </c>
      <c r="B15" s="18">
        <v>1</v>
      </c>
      <c r="C15" s="19">
        <v>1</v>
      </c>
      <c r="D15" s="19">
        <v>1</v>
      </c>
      <c r="E15" s="20">
        <f t="shared" si="0"/>
        <v>3</v>
      </c>
      <c r="F15" s="9">
        <v>25</v>
      </c>
      <c r="G15" s="19">
        <v>35</v>
      </c>
      <c r="H15" s="19">
        <v>35</v>
      </c>
      <c r="I15" s="20">
        <f t="shared" si="1"/>
        <v>95</v>
      </c>
      <c r="J15" s="23">
        <v>14</v>
      </c>
      <c r="K15" s="24">
        <v>10</v>
      </c>
      <c r="L15" s="13">
        <f t="shared" si="5"/>
        <v>24</v>
      </c>
      <c r="M15" s="13">
        <v>5</v>
      </c>
      <c r="N15" s="13">
        <v>9</v>
      </c>
      <c r="O15" s="13">
        <f t="shared" si="2"/>
        <v>14</v>
      </c>
      <c r="P15" s="13">
        <v>17</v>
      </c>
      <c r="Q15" s="13">
        <v>8</v>
      </c>
      <c r="R15" s="13">
        <f t="shared" si="4"/>
        <v>25</v>
      </c>
      <c r="S15" s="13">
        <f t="shared" si="3"/>
        <v>36</v>
      </c>
      <c r="T15" s="13">
        <f t="shared" si="3"/>
        <v>27</v>
      </c>
      <c r="U15" s="22">
        <f>L15+R15+O15</f>
        <v>63</v>
      </c>
    </row>
    <row r="16" spans="1:21" s="16" customFormat="1" ht="27" customHeight="1" x14ac:dyDescent="0.15">
      <c r="A16" s="17" t="s">
        <v>17</v>
      </c>
      <c r="B16" s="25"/>
      <c r="C16" s="19">
        <v>1</v>
      </c>
      <c r="D16" s="19">
        <v>1</v>
      </c>
      <c r="E16" s="20">
        <f t="shared" si="0"/>
        <v>2</v>
      </c>
      <c r="F16" s="25"/>
      <c r="G16" s="19">
        <v>35</v>
      </c>
      <c r="H16" s="19">
        <v>35</v>
      </c>
      <c r="I16" s="20">
        <f t="shared" si="1"/>
        <v>70</v>
      </c>
      <c r="J16" s="26"/>
      <c r="K16" s="27"/>
      <c r="L16" s="27"/>
      <c r="M16" s="13">
        <v>3</v>
      </c>
      <c r="N16" s="13">
        <v>6</v>
      </c>
      <c r="O16" s="13">
        <f>M16+N16</f>
        <v>9</v>
      </c>
      <c r="P16" s="13">
        <v>6</v>
      </c>
      <c r="Q16" s="13">
        <v>6</v>
      </c>
      <c r="R16" s="13">
        <f t="shared" si="4"/>
        <v>12</v>
      </c>
      <c r="S16" s="13">
        <f t="shared" si="3"/>
        <v>9</v>
      </c>
      <c r="T16" s="13">
        <f t="shared" si="3"/>
        <v>12</v>
      </c>
      <c r="U16" s="22">
        <f>L16+R16+O16</f>
        <v>21</v>
      </c>
    </row>
    <row r="17" spans="1:21" s="16" customFormat="1" ht="27" customHeight="1" x14ac:dyDescent="0.15">
      <c r="A17" s="17" t="s">
        <v>18</v>
      </c>
      <c r="B17" s="18">
        <v>1</v>
      </c>
      <c r="C17" s="19">
        <v>1</v>
      </c>
      <c r="D17" s="19">
        <v>1</v>
      </c>
      <c r="E17" s="20">
        <f t="shared" si="0"/>
        <v>3</v>
      </c>
      <c r="F17" s="9">
        <v>25</v>
      </c>
      <c r="G17" s="19">
        <v>35</v>
      </c>
      <c r="H17" s="19">
        <v>35</v>
      </c>
      <c r="I17" s="20">
        <f t="shared" si="1"/>
        <v>95</v>
      </c>
      <c r="J17" s="23">
        <v>3</v>
      </c>
      <c r="K17" s="24">
        <v>6</v>
      </c>
      <c r="L17" s="13">
        <f t="shared" si="5"/>
        <v>9</v>
      </c>
      <c r="M17" s="13">
        <v>4</v>
      </c>
      <c r="N17" s="13">
        <v>10</v>
      </c>
      <c r="O17" s="13">
        <f t="shared" si="2"/>
        <v>14</v>
      </c>
      <c r="P17" s="13">
        <v>9</v>
      </c>
      <c r="Q17" s="13">
        <v>10</v>
      </c>
      <c r="R17" s="13">
        <f t="shared" si="4"/>
        <v>19</v>
      </c>
      <c r="S17" s="13">
        <f t="shared" si="3"/>
        <v>16</v>
      </c>
      <c r="T17" s="13">
        <f t="shared" si="3"/>
        <v>26</v>
      </c>
      <c r="U17" s="22">
        <f>L17+R17+O17</f>
        <v>42</v>
      </c>
    </row>
    <row r="18" spans="1:21" s="16" customFormat="1" ht="27" customHeight="1" thickBot="1" x14ac:dyDescent="0.2">
      <c r="A18" s="28" t="s">
        <v>19</v>
      </c>
      <c r="B18" s="29">
        <v>1</v>
      </c>
      <c r="C18" s="30">
        <v>1</v>
      </c>
      <c r="D18" s="30">
        <v>1</v>
      </c>
      <c r="E18" s="31">
        <f t="shared" si="0"/>
        <v>3</v>
      </c>
      <c r="F18" s="30">
        <v>25</v>
      </c>
      <c r="G18" s="30">
        <v>35</v>
      </c>
      <c r="H18" s="30">
        <v>35</v>
      </c>
      <c r="I18" s="31">
        <f t="shared" si="1"/>
        <v>95</v>
      </c>
      <c r="J18" s="32">
        <v>13</v>
      </c>
      <c r="K18" s="33">
        <v>11</v>
      </c>
      <c r="L18" s="34">
        <f t="shared" si="5"/>
        <v>24</v>
      </c>
      <c r="M18" s="35">
        <v>17</v>
      </c>
      <c r="N18" s="35">
        <v>13</v>
      </c>
      <c r="O18" s="35">
        <f>M18+N18</f>
        <v>30</v>
      </c>
      <c r="P18" s="35">
        <v>17</v>
      </c>
      <c r="Q18" s="35">
        <v>8</v>
      </c>
      <c r="R18" s="35">
        <f t="shared" si="4"/>
        <v>25</v>
      </c>
      <c r="S18" s="35">
        <f t="shared" si="3"/>
        <v>47</v>
      </c>
      <c r="T18" s="35">
        <f t="shared" si="3"/>
        <v>32</v>
      </c>
      <c r="U18" s="36">
        <f>L18+R18+O18</f>
        <v>79</v>
      </c>
    </row>
    <row r="19" spans="1:21" s="45" customFormat="1" ht="27" customHeight="1" thickTop="1" thickBot="1" x14ac:dyDescent="0.2">
      <c r="A19" s="37" t="s">
        <v>5</v>
      </c>
      <c r="B19" s="38">
        <f>SUM(B5:B18)</f>
        <v>13</v>
      </c>
      <c r="C19" s="39">
        <f t="shared" ref="C19:T19" si="6">SUM(C5:C18)</f>
        <v>14</v>
      </c>
      <c r="D19" s="39">
        <f t="shared" si="6"/>
        <v>14</v>
      </c>
      <c r="E19" s="40">
        <f t="shared" si="6"/>
        <v>41</v>
      </c>
      <c r="F19" s="38">
        <f t="shared" si="6"/>
        <v>325</v>
      </c>
      <c r="G19" s="39">
        <f t="shared" si="6"/>
        <v>490</v>
      </c>
      <c r="H19" s="39">
        <f t="shared" si="6"/>
        <v>490</v>
      </c>
      <c r="I19" s="40">
        <f t="shared" si="6"/>
        <v>1305</v>
      </c>
      <c r="J19" s="41">
        <f t="shared" si="6"/>
        <v>110</v>
      </c>
      <c r="K19" s="42">
        <f t="shared" si="6"/>
        <v>102</v>
      </c>
      <c r="L19" s="43">
        <f t="shared" si="6"/>
        <v>212</v>
      </c>
      <c r="M19" s="42">
        <f t="shared" si="6"/>
        <v>123</v>
      </c>
      <c r="N19" s="42">
        <f t="shared" si="6"/>
        <v>113</v>
      </c>
      <c r="O19" s="42">
        <f>SUM(O5:O18)</f>
        <v>236</v>
      </c>
      <c r="P19" s="42">
        <f t="shared" si="6"/>
        <v>171</v>
      </c>
      <c r="Q19" s="42">
        <f t="shared" si="6"/>
        <v>130</v>
      </c>
      <c r="R19" s="42">
        <f t="shared" si="6"/>
        <v>301</v>
      </c>
      <c r="S19" s="42">
        <f t="shared" si="6"/>
        <v>404</v>
      </c>
      <c r="T19" s="42">
        <f t="shared" si="6"/>
        <v>345</v>
      </c>
      <c r="U19" s="44">
        <f>SUM(U5:U18)</f>
        <v>749</v>
      </c>
    </row>
    <row r="20" spans="1:21" ht="15" customHeight="1" x14ac:dyDescent="0.15">
      <c r="M20" s="47"/>
      <c r="N20" s="47"/>
    </row>
    <row r="21" spans="1:21" ht="15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9"/>
      <c r="K21" s="49"/>
      <c r="L21" s="48"/>
      <c r="M21" s="48"/>
      <c r="N21" s="48"/>
      <c r="O21" s="48"/>
      <c r="P21" s="49"/>
      <c r="Q21" s="49"/>
      <c r="R21" s="48"/>
      <c r="S21" s="49"/>
      <c r="T21" s="49"/>
      <c r="U21" s="48"/>
    </row>
    <row r="22" spans="1:21" ht="15" customHeight="1" x14ac:dyDescent="0.15">
      <c r="A22" s="50"/>
      <c r="B22" s="48"/>
      <c r="C22" s="48"/>
      <c r="D22" s="48"/>
      <c r="E22" s="48"/>
      <c r="F22" s="48"/>
      <c r="G22" s="48"/>
      <c r="H22" s="48"/>
      <c r="I22" s="48"/>
      <c r="J22" s="51"/>
      <c r="K22" s="49"/>
      <c r="M22" s="52"/>
      <c r="N22" s="53"/>
      <c r="O22" s="53"/>
      <c r="P22" s="51"/>
      <c r="Q22" s="49"/>
      <c r="R22" s="48"/>
      <c r="S22" s="49"/>
      <c r="T22" s="49"/>
      <c r="U22" s="48"/>
    </row>
    <row r="23" spans="1:21" ht="15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9"/>
      <c r="K23" s="49"/>
      <c r="M23" s="52"/>
      <c r="N23" s="48"/>
      <c r="O23" s="48"/>
      <c r="P23" s="49"/>
      <c r="Q23" s="49"/>
      <c r="R23" s="48"/>
      <c r="S23" s="49"/>
      <c r="T23" s="49"/>
      <c r="U23" s="48"/>
    </row>
    <row r="24" spans="1:21" ht="15" customHeight="1" x14ac:dyDescent="0.15">
      <c r="A24" s="50"/>
      <c r="B24" s="48"/>
      <c r="C24" s="48"/>
      <c r="D24" s="48"/>
      <c r="E24" s="48"/>
      <c r="F24" s="48"/>
      <c r="G24" s="48"/>
      <c r="H24" s="48"/>
      <c r="I24" s="48"/>
      <c r="J24" s="51"/>
      <c r="K24" s="49"/>
      <c r="M24" s="52"/>
      <c r="N24" s="53"/>
      <c r="O24" s="53"/>
      <c r="P24" s="51"/>
      <c r="Q24" s="49"/>
      <c r="R24" s="48"/>
      <c r="S24" s="49"/>
      <c r="T24" s="49"/>
      <c r="U24" s="48"/>
    </row>
    <row r="25" spans="1:21" ht="15" customHeight="1" x14ac:dyDescent="0.15">
      <c r="A25" s="48"/>
      <c r="B25" s="48"/>
      <c r="C25" s="48"/>
      <c r="D25" s="48"/>
      <c r="E25" s="48"/>
      <c r="F25" s="48"/>
      <c r="G25" s="48"/>
      <c r="H25" s="48"/>
      <c r="I25" s="48"/>
      <c r="J25" s="49"/>
      <c r="K25" s="49"/>
      <c r="M25" s="52"/>
      <c r="N25" s="48"/>
      <c r="O25" s="48"/>
      <c r="P25" s="49"/>
      <c r="Q25" s="49"/>
      <c r="R25" s="48"/>
      <c r="S25" s="49"/>
      <c r="T25" s="49"/>
      <c r="U25" s="48"/>
    </row>
    <row r="26" spans="1:21" ht="15" customHeight="1" x14ac:dyDescent="0.15">
      <c r="A26" s="50"/>
      <c r="B26" s="48"/>
      <c r="C26" s="48"/>
      <c r="D26" s="48"/>
      <c r="E26" s="48"/>
      <c r="F26" s="48"/>
      <c r="G26" s="48"/>
      <c r="H26" s="48"/>
      <c r="I26" s="48"/>
      <c r="J26" s="51"/>
      <c r="K26" s="49"/>
      <c r="M26" s="52"/>
      <c r="N26" s="53"/>
      <c r="O26" s="53"/>
      <c r="P26" s="51"/>
      <c r="Q26" s="49"/>
      <c r="R26" s="48"/>
      <c r="S26" s="49"/>
      <c r="T26" s="49"/>
      <c r="U26" s="48"/>
    </row>
    <row r="27" spans="1:21" ht="15" customHeigh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9"/>
      <c r="K27" s="49"/>
      <c r="L27" s="48"/>
      <c r="M27" s="48"/>
      <c r="N27" s="48"/>
      <c r="O27" s="48"/>
      <c r="P27" s="49"/>
      <c r="Q27" s="49"/>
      <c r="R27" s="48"/>
      <c r="S27" s="49"/>
      <c r="T27" s="49"/>
      <c r="U27" s="48"/>
    </row>
    <row r="28" spans="1:21" ht="15" customHeight="1" x14ac:dyDescent="0.15">
      <c r="A28" s="48"/>
      <c r="B28" s="48"/>
      <c r="C28" s="48"/>
      <c r="D28" s="48"/>
      <c r="E28" s="48"/>
      <c r="F28" s="48"/>
      <c r="G28" s="48"/>
      <c r="H28" s="48"/>
      <c r="I28" s="48"/>
      <c r="J28" s="49"/>
      <c r="K28" s="49"/>
      <c r="L28" s="48"/>
      <c r="M28" s="48"/>
      <c r="N28" s="48"/>
      <c r="O28" s="48"/>
      <c r="P28" s="49"/>
      <c r="Q28" s="49"/>
      <c r="R28" s="48"/>
      <c r="S28" s="49"/>
      <c r="T28" s="49"/>
      <c r="U28" s="48"/>
    </row>
    <row r="29" spans="1:21" ht="15" customHeight="1" x14ac:dyDescent="0.15">
      <c r="A29" s="48"/>
      <c r="B29" s="48"/>
      <c r="C29" s="48"/>
      <c r="D29" s="48"/>
      <c r="E29" s="48"/>
      <c r="F29" s="48"/>
      <c r="G29" s="48"/>
      <c r="H29" s="48"/>
      <c r="I29" s="48"/>
      <c r="J29" s="49"/>
      <c r="K29" s="49"/>
      <c r="L29" s="48"/>
      <c r="M29" s="48"/>
      <c r="N29" s="48"/>
      <c r="O29" s="48"/>
      <c r="P29" s="49"/>
      <c r="Q29" s="49"/>
      <c r="R29" s="48"/>
      <c r="S29" s="49"/>
      <c r="T29" s="49"/>
      <c r="U29" s="48"/>
    </row>
    <row r="30" spans="1:21" ht="15" customHeight="1" x14ac:dyDescent="0.15">
      <c r="A30" s="48"/>
      <c r="B30" s="48"/>
      <c r="C30" s="48"/>
      <c r="D30" s="48"/>
      <c r="E30" s="48"/>
      <c r="F30" s="48"/>
      <c r="G30" s="48"/>
      <c r="H30" s="48"/>
      <c r="I30" s="48"/>
      <c r="J30" s="49"/>
      <c r="K30" s="49"/>
      <c r="L30" s="48"/>
      <c r="M30" s="48"/>
      <c r="N30" s="48"/>
      <c r="O30" s="48"/>
      <c r="P30" s="49"/>
      <c r="Q30" s="49"/>
      <c r="R30" s="48"/>
      <c r="S30" s="49"/>
      <c r="T30" s="49"/>
      <c r="U30" s="48"/>
    </row>
    <row r="31" spans="1:21" ht="15" customHeight="1" x14ac:dyDescent="0.15">
      <c r="A31" s="48"/>
      <c r="B31" s="48"/>
      <c r="C31" s="48"/>
      <c r="D31" s="48"/>
      <c r="E31" s="48"/>
      <c r="F31" s="48"/>
      <c r="G31" s="48"/>
      <c r="H31" s="48"/>
      <c r="I31" s="48"/>
      <c r="J31" s="49"/>
      <c r="K31" s="49"/>
      <c r="L31" s="48"/>
      <c r="M31" s="48"/>
      <c r="N31" s="48"/>
      <c r="O31" s="48"/>
      <c r="P31" s="49"/>
      <c r="Q31" s="49"/>
      <c r="R31" s="48"/>
      <c r="S31" s="49"/>
      <c r="T31" s="49"/>
      <c r="U31" s="48"/>
    </row>
    <row r="32" spans="1:21" ht="15" customHeight="1" x14ac:dyDescent="0.15">
      <c r="A32" s="48"/>
      <c r="B32" s="48"/>
      <c r="C32" s="48"/>
      <c r="D32" s="48"/>
      <c r="E32" s="48"/>
      <c r="F32" s="48"/>
      <c r="G32" s="48"/>
      <c r="H32" s="48"/>
      <c r="I32" s="48"/>
      <c r="J32" s="49"/>
      <c r="K32" s="49"/>
      <c r="L32" s="48"/>
      <c r="M32" s="48"/>
      <c r="N32" s="48"/>
      <c r="O32" s="48"/>
      <c r="P32" s="49"/>
      <c r="Q32" s="49"/>
      <c r="R32" s="48"/>
      <c r="S32" s="49"/>
      <c r="T32" s="49"/>
      <c r="U32" s="48"/>
    </row>
    <row r="33" spans="1:21" ht="15" customHeight="1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9"/>
      <c r="K33" s="49"/>
      <c r="L33" s="48"/>
      <c r="M33" s="48"/>
      <c r="N33" s="48"/>
      <c r="O33" s="48"/>
      <c r="P33" s="49"/>
      <c r="Q33" s="49"/>
      <c r="R33" s="48"/>
      <c r="S33" s="49"/>
      <c r="T33" s="49"/>
      <c r="U33" s="48"/>
    </row>
    <row r="34" spans="1:21" ht="15" customHeight="1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9"/>
      <c r="K34" s="49"/>
      <c r="L34" s="48"/>
      <c r="M34" s="48"/>
      <c r="N34" s="48"/>
      <c r="O34" s="48"/>
      <c r="P34" s="49"/>
      <c r="Q34" s="49"/>
      <c r="R34" s="48"/>
      <c r="S34" s="49"/>
      <c r="T34" s="49"/>
      <c r="U34" s="48"/>
    </row>
  </sheetData>
  <mergeCells count="17">
    <mergeCell ref="M3:O3"/>
    <mergeCell ref="P3:R3"/>
    <mergeCell ref="A1:U1"/>
    <mergeCell ref="A2:A4"/>
    <mergeCell ref="B2:E2"/>
    <mergeCell ref="F2:I2"/>
    <mergeCell ref="J2:U2"/>
    <mergeCell ref="B3:B4"/>
    <mergeCell ref="C3:C4"/>
    <mergeCell ref="D3:D4"/>
    <mergeCell ref="E3:E4"/>
    <mergeCell ref="F3:F4"/>
    <mergeCell ref="S3:U3"/>
    <mergeCell ref="G3:G4"/>
    <mergeCell ref="H3:H4"/>
    <mergeCell ref="I3:I4"/>
    <mergeCell ref="J3:L3"/>
  </mergeCells>
  <phoneticPr fontId="3"/>
  <printOptions horizontalCentered="1"/>
  <pageMargins left="0.15748031496062992" right="0.15748031496062992" top="0.59055118110236227" bottom="0.31496062992125984" header="0.27559055118110237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令和５年度  園児・学級数一覧</vt:lpstr>
      <vt:lpstr>'令和５年度  園児・学級数一覧'!Print_Area</vt:lpstr>
    </vt:vector>
  </TitlesOfParts>
  <Company>浦安市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門前達也</dc:creator>
  <cp:lastModifiedBy>泉澤夢貴</cp:lastModifiedBy>
  <cp:lastPrinted>2023-05-08T08:02:51Z</cp:lastPrinted>
  <dcterms:created xsi:type="dcterms:W3CDTF">2022-05-02T02:48:43Z</dcterms:created>
  <dcterms:modified xsi:type="dcterms:W3CDTF">2023-05-12T00:16:15Z</dcterms:modified>
</cp:coreProperties>
</file>