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65" activeTab="0"/>
  </bookViews>
  <sheets>
    <sheet name="12-15" sheetId="1" r:id="rId1"/>
    <sheet name="12-16" sheetId="2" r:id="rId2"/>
    <sheet name="12-17" sheetId="3" r:id="rId3"/>
    <sheet name="12-18" sheetId="4" r:id="rId4"/>
    <sheet name="12-19" sheetId="5" r:id="rId5"/>
  </sheets>
  <definedNames/>
  <calcPr fullCalcOnLoad="1"/>
</workbook>
</file>

<file path=xl/sharedStrings.xml><?xml version="1.0" encoding="utf-8"?>
<sst xmlns="http://schemas.openxmlformats.org/spreadsheetml/2006/main" count="817" uniqueCount="155">
  <si>
    <t>中央公園</t>
  </si>
  <si>
    <t>今  川</t>
  </si>
  <si>
    <t>大 三 角</t>
  </si>
  <si>
    <t>公園少年</t>
  </si>
  <si>
    <t>野球場</t>
  </si>
  <si>
    <t>ﾃﾆｽｺｰﾄ</t>
  </si>
  <si>
    <t>球技場</t>
  </si>
  <si>
    <t>野 球 場</t>
  </si>
  <si>
    <t>（１面）</t>
  </si>
  <si>
    <t>（２面）</t>
  </si>
  <si>
    <t>利用件数</t>
  </si>
  <si>
    <t>（８面）</t>
  </si>
  <si>
    <t>（４面）</t>
  </si>
  <si>
    <t>資料　市民スポーツ課</t>
  </si>
  <si>
    <t>年　　　度</t>
  </si>
  <si>
    <t>総数</t>
  </si>
  <si>
    <t>大人</t>
  </si>
  <si>
    <t>子供</t>
  </si>
  <si>
    <t>平成</t>
  </si>
  <si>
    <t>利用日数</t>
  </si>
  <si>
    <t>利用者数</t>
  </si>
  <si>
    <t>メインアリーナ</t>
  </si>
  <si>
    <t>サブアリーナ</t>
  </si>
  <si>
    <t>第一武道場</t>
  </si>
  <si>
    <t>第二武道場</t>
  </si>
  <si>
    <t>弓道場</t>
  </si>
  <si>
    <t>多目的室</t>
  </si>
  <si>
    <t>卓球室</t>
  </si>
  <si>
    <t>卓球コーナー</t>
  </si>
  <si>
    <t>トレーニング室</t>
  </si>
  <si>
    <t>会議室</t>
  </si>
  <si>
    <t>研修室</t>
  </si>
  <si>
    <t>利用人数</t>
  </si>
  <si>
    <t>資料　市民スポーツ課</t>
  </si>
  <si>
    <t>年度</t>
  </si>
  <si>
    <t>中央武道館</t>
  </si>
  <si>
    <t>合計</t>
  </si>
  <si>
    <t>年度</t>
  </si>
  <si>
    <t>総合体育館</t>
  </si>
  <si>
    <t>小計</t>
  </si>
  <si>
    <t>屋内水泳プール</t>
  </si>
  <si>
    <t>25ｍプール</t>
  </si>
  <si>
    <t>多目的プール</t>
  </si>
  <si>
    <t>健康プール</t>
  </si>
  <si>
    <t>リハビリプール</t>
  </si>
  <si>
    <t>屋外プール</t>
  </si>
  <si>
    <t>サウナ</t>
  </si>
  <si>
    <t>控室</t>
  </si>
  <si>
    <t>和室</t>
  </si>
  <si>
    <t>野球場</t>
  </si>
  <si>
    <t>ｻｯｶｰ場</t>
  </si>
  <si>
    <t>運動公園</t>
  </si>
  <si>
    <t>美浜運動公園</t>
  </si>
  <si>
    <t>少年野球場</t>
  </si>
  <si>
    <t>高洲中央公園</t>
  </si>
  <si>
    <t>単位：人</t>
  </si>
  <si>
    <t>幼児室</t>
  </si>
  <si>
    <t>球技場</t>
  </si>
  <si>
    <t>(少年ｻｯｶｰ1面)</t>
  </si>
  <si>
    <t>明　海</t>
  </si>
  <si>
    <t>－</t>
  </si>
  <si>
    <t>（平成27年度）</t>
  </si>
  <si>
    <t>１２－１７　球　　　　　技　　　　　場</t>
  </si>
  <si>
    <t>ﾃﾆｽｺｰﾄ</t>
  </si>
  <si>
    <t>（６面）</t>
  </si>
  <si>
    <t>（２面）</t>
  </si>
  <si>
    <t>(ｻｯｶｰ1面)</t>
  </si>
  <si>
    <t>（４面）</t>
  </si>
  <si>
    <t>面積(㎡)</t>
  </si>
  <si>
    <t>舞  浜</t>
  </si>
  <si>
    <t>高洲太陽</t>
  </si>
  <si>
    <t>の丘公園</t>
  </si>
  <si>
    <t>(ｿﾌﾄ2面)</t>
  </si>
  <si>
    <t>(ﾌｯﾄｻﾙ1面)</t>
  </si>
  <si>
    <t>平成26年度</t>
  </si>
  <si>
    <t>平成27年度</t>
  </si>
  <si>
    <t>運動公園陸上競技場</t>
  </si>
  <si>
    <t>屋外開催事業</t>
  </si>
  <si>
    <t>スポーツコート</t>
  </si>
  <si>
    <t>美浜</t>
  </si>
  <si>
    <t>平成27年度</t>
  </si>
  <si>
    <t>平成28年度</t>
  </si>
  <si>
    <t>１２－１５　球　　　　　技　　　　　場</t>
  </si>
  <si>
    <t>１２－１６　市営東野プールの入場者数</t>
  </si>
  <si>
    <t>１２－１７　総合体育館・屋内水泳プール利用状況</t>
  </si>
  <si>
    <t>１２－１８　武道館利用状況</t>
  </si>
  <si>
    <t>１２－１９　運動公園陸上競技場</t>
  </si>
  <si>
    <t>－</t>
  </si>
  <si>
    <t>－</t>
  </si>
  <si>
    <t>－</t>
  </si>
  <si>
    <t>パークゴルフ場</t>
  </si>
  <si>
    <t>高洲</t>
  </si>
  <si>
    <t>海浜公園</t>
  </si>
  <si>
    <t>－</t>
  </si>
  <si>
    <t>軟式野球場</t>
  </si>
  <si>
    <t>（２面）</t>
  </si>
  <si>
    <t>テニスコート</t>
  </si>
  <si>
    <t>全面</t>
  </si>
  <si>
    <t>フィールド</t>
  </si>
  <si>
    <t>トラック</t>
  </si>
  <si>
    <t>本部室</t>
  </si>
  <si>
    <t>審判控室</t>
  </si>
  <si>
    <t>多目的室</t>
  </si>
  <si>
    <t>会議室</t>
  </si>
  <si>
    <t>観客席</t>
  </si>
  <si>
    <t>合計</t>
  </si>
  <si>
    <t>野球場</t>
  </si>
  <si>
    <t>平成29年度</t>
  </si>
  <si>
    <t>平成30年度</t>
  </si>
  <si>
    <t>１２－１５　球　　　　　技　　　　　場</t>
  </si>
  <si>
    <t>（平成29年度）</t>
  </si>
  <si>
    <t>高洲南</t>
  </si>
  <si>
    <t>ﾃﾆｽｺｰﾄ</t>
  </si>
  <si>
    <t>軟式野球場</t>
  </si>
  <si>
    <t>野球場</t>
  </si>
  <si>
    <t>スポーツコート</t>
  </si>
  <si>
    <t>（６面）</t>
  </si>
  <si>
    <t>（２面）</t>
  </si>
  <si>
    <t>（１面）</t>
  </si>
  <si>
    <t>ﾊｰﾄﾞｺｰﾄ</t>
  </si>
  <si>
    <t>面積(㎡)</t>
  </si>
  <si>
    <t>舞  浜</t>
  </si>
  <si>
    <t>総合公園</t>
  </si>
  <si>
    <t>ﾃﾆｽｺｰﾄ</t>
  </si>
  <si>
    <t>球技場</t>
  </si>
  <si>
    <t>ｻｯｶｰ・ﾗｸﾞﾋﾞｰ場</t>
  </si>
  <si>
    <t>(ｿﾌﾄ2面)</t>
  </si>
  <si>
    <t>(ﾌｯﾄｻﾙ1面)</t>
  </si>
  <si>
    <t>（１面）</t>
  </si>
  <si>
    <t>面積(㎡)</t>
  </si>
  <si>
    <t>－</t>
  </si>
  <si>
    <t>資料　市民スポーツ課</t>
  </si>
  <si>
    <t>（平成30年度）</t>
  </si>
  <si>
    <t>（平成28年度）</t>
  </si>
  <si>
    <t>アーチェリー場</t>
  </si>
  <si>
    <t>（令和元年度）</t>
  </si>
  <si>
    <t>元</t>
  </si>
  <si>
    <t>令和</t>
  </si>
  <si>
    <t>令和元年度</t>
  </si>
  <si>
    <t>（令和2年度）</t>
  </si>
  <si>
    <t>高洲南</t>
  </si>
  <si>
    <t>総合公園</t>
  </si>
  <si>
    <t>明海球技場</t>
  </si>
  <si>
    <t>サッカー・ラグビー場</t>
  </si>
  <si>
    <t>少年ｻｯｶｰ</t>
  </si>
  <si>
    <t>ﾌｯﾄｻﾙ</t>
  </si>
  <si>
    <t>ﾊﾟｰｸｺﾞﾙﾌ場</t>
  </si>
  <si>
    <t>令和2年度</t>
  </si>
  <si>
    <t>キッズスポーツルーム</t>
  </si>
  <si>
    <t>-</t>
  </si>
  <si>
    <t>（令和3年度）</t>
  </si>
  <si>
    <t>（令和4年度）</t>
  </si>
  <si>
    <t>令和3年度</t>
  </si>
  <si>
    <t>令和4年度</t>
  </si>
  <si>
    <t>資料　市民スポーツ課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</si>
</sst>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);\(0\)"/>
    <numFmt numFmtId="180" formatCode="0_ "/>
    <numFmt numFmtId="181" formatCode="_ * #,##0_ ;_ * \-#,##0_ ;_ * &quot;－&quot;_ ;_ @_ "/>
    <numFmt numFmtId="182" formatCode="0.00_ "/>
    <numFmt numFmtId="183" formatCode="0.00_);[Red]\(0.00\)"/>
    <numFmt numFmtId="184" formatCode="#,##0_ "/>
  </numFmts>
  <fonts count="7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b/>
      <sz val="12"/>
      <name val="ＭＳ ゴシック"/>
      <family val="3"/>
    </font>
    <font>
      <sz val="11"/>
      <name val="ＭＳ 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10"/>
      <color indexed="8"/>
      <name val="ＭＳ 明朝"/>
      <family val="1"/>
    </font>
    <font>
      <sz val="7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0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6"/>
      <color theme="1"/>
      <name val="ＭＳ 明朝"/>
      <family val="1"/>
    </font>
    <font>
      <sz val="7"/>
      <color theme="1"/>
      <name val="ＭＳ 明朝"/>
      <family val="1"/>
    </font>
    <font>
      <sz val="8"/>
      <color theme="1"/>
      <name val="ＭＳ 明朝"/>
      <family val="1"/>
    </font>
    <font>
      <b/>
      <sz val="11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medium">
        <color theme="1"/>
      </bottom>
    </border>
    <border>
      <left style="thin"/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/>
      <top style="thin">
        <color theme="1"/>
      </top>
      <bottom>
        <color indexed="63"/>
      </bottom>
    </border>
    <border>
      <left style="thin"/>
      <right>
        <color indexed="63"/>
      </right>
      <top style="dashed"/>
      <bottom style="medium">
        <color theme="1"/>
      </bottom>
    </border>
    <border>
      <left>
        <color indexed="63"/>
      </left>
      <right style="thin"/>
      <top style="dashed"/>
      <bottom style="medium">
        <color theme="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1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2" fillId="0" borderId="3" applyNumberFormat="0" applyFill="0" applyAlignment="0" applyProtection="0"/>
    <xf numFmtId="0" fontId="53" fillId="28" borderId="0" applyNumberFormat="0" applyBorder="0" applyAlignment="0" applyProtection="0"/>
    <xf numFmtId="0" fontId="54" fillId="29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29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4" applyNumberFormat="0" applyAlignment="0" applyProtection="0"/>
    <xf numFmtId="0" fontId="5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9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Continuous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13" xfId="0" applyFont="1" applyBorder="1" applyAlignment="1">
      <alignment horizontal="distributed"/>
    </xf>
    <xf numFmtId="0" fontId="8" fillId="0" borderId="15" xfId="0" applyFont="1" applyBorder="1" applyAlignment="1">
      <alignment horizontal="centerContinuous"/>
    </xf>
    <xf numFmtId="38" fontId="8" fillId="0" borderId="0" xfId="49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38" fontId="8" fillId="0" borderId="0" xfId="49" applyFont="1" applyFill="1" applyBorder="1" applyAlignment="1">
      <alignment horizontal="right"/>
    </xf>
    <xf numFmtId="0" fontId="8" fillId="0" borderId="16" xfId="0" applyFont="1" applyFill="1" applyBorder="1" applyAlignment="1">
      <alignment horizontal="centerContinuous"/>
    </xf>
    <xf numFmtId="0" fontId="9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18" xfId="0" applyFont="1" applyFill="1" applyBorder="1" applyAlignment="1">
      <alignment horizontal="centerContinuous"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38" fontId="9" fillId="0" borderId="22" xfId="49" applyFont="1" applyFill="1" applyBorder="1" applyAlignment="1">
      <alignment/>
    </xf>
    <xf numFmtId="38" fontId="9" fillId="0" borderId="13" xfId="49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38" fontId="9" fillId="0" borderId="0" xfId="49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38" fontId="16" fillId="0" borderId="0" xfId="49" applyFont="1" applyFill="1" applyBorder="1" applyAlignment="1">
      <alignment horizontal="center"/>
    </xf>
    <xf numFmtId="38" fontId="9" fillId="0" borderId="12" xfId="49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38" fontId="16" fillId="0" borderId="11" xfId="49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right"/>
    </xf>
    <xf numFmtId="0" fontId="9" fillId="0" borderId="26" xfId="0" applyFont="1" applyFill="1" applyBorder="1" applyAlignment="1">
      <alignment horizontal="center"/>
    </xf>
    <xf numFmtId="0" fontId="8" fillId="0" borderId="0" xfId="0" applyFont="1" applyFill="1" applyAlignment="1">
      <alignment horizontal="centerContinuous"/>
    </xf>
    <xf numFmtId="3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8" fontId="8" fillId="0" borderId="0" xfId="0" applyNumberFormat="1" applyFont="1" applyFill="1" applyBorder="1" applyAlignment="1">
      <alignment horizontal="right"/>
    </xf>
    <xf numFmtId="38" fontId="8" fillId="0" borderId="27" xfId="49" applyFont="1" applyFill="1" applyBorder="1" applyAlignment="1">
      <alignment/>
    </xf>
    <xf numFmtId="38" fontId="8" fillId="0" borderId="28" xfId="49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38" fontId="8" fillId="0" borderId="29" xfId="49" applyFont="1" applyFill="1" applyBorder="1" applyAlignment="1">
      <alignment/>
    </xf>
    <xf numFmtId="38" fontId="8" fillId="0" borderId="29" xfId="49" applyFont="1" applyFill="1" applyBorder="1" applyAlignment="1">
      <alignment horizontal="right"/>
    </xf>
    <xf numFmtId="38" fontId="8" fillId="0" borderId="29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left"/>
    </xf>
    <xf numFmtId="38" fontId="8" fillId="0" borderId="0" xfId="49" applyFont="1" applyFill="1" applyAlignment="1">
      <alignment/>
    </xf>
    <xf numFmtId="0" fontId="8" fillId="0" borderId="13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14" fillId="0" borderId="29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38" fontId="9" fillId="0" borderId="25" xfId="49" applyFont="1" applyFill="1" applyBorder="1" applyAlignment="1">
      <alignment horizontal="center"/>
    </xf>
    <xf numFmtId="0" fontId="9" fillId="0" borderId="3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38" fontId="9" fillId="0" borderId="14" xfId="49" applyFont="1" applyFill="1" applyBorder="1" applyAlignment="1">
      <alignment/>
    </xf>
    <xf numFmtId="0" fontId="14" fillId="0" borderId="31" xfId="0" applyFont="1" applyFill="1" applyBorder="1" applyAlignment="1">
      <alignment horizontal="center"/>
    </xf>
    <xf numFmtId="38" fontId="9" fillId="0" borderId="23" xfId="49" applyFont="1" applyFill="1" applyBorder="1" applyAlignment="1">
      <alignment horizontal="center"/>
    </xf>
    <xf numFmtId="38" fontId="14" fillId="0" borderId="13" xfId="49" applyFont="1" applyFill="1" applyBorder="1" applyAlignment="1">
      <alignment horizontal="center"/>
    </xf>
    <xf numFmtId="38" fontId="9" fillId="0" borderId="31" xfId="49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8" fontId="9" fillId="0" borderId="29" xfId="49" applyFont="1" applyFill="1" applyBorder="1" applyAlignment="1">
      <alignment horizontal="center"/>
    </xf>
    <xf numFmtId="38" fontId="9" fillId="0" borderId="24" xfId="49" applyFont="1" applyFill="1" applyBorder="1" applyAlignment="1">
      <alignment horizontal="center"/>
    </xf>
    <xf numFmtId="38" fontId="9" fillId="0" borderId="19" xfId="49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38" fontId="9" fillId="0" borderId="11" xfId="49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64" fillId="0" borderId="0" xfId="0" applyFont="1" applyFill="1" applyBorder="1" applyAlignment="1">
      <alignment horizontal="right" vertical="top"/>
    </xf>
    <xf numFmtId="0" fontId="18" fillId="0" borderId="24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right" vertical="top"/>
    </xf>
    <xf numFmtId="38" fontId="9" fillId="0" borderId="0" xfId="49" applyFont="1" applyFill="1" applyAlignment="1">
      <alignment/>
    </xf>
    <xf numFmtId="38" fontId="9" fillId="0" borderId="0" xfId="49" applyFont="1" applyFill="1" applyBorder="1" applyAlignment="1">
      <alignment/>
    </xf>
    <xf numFmtId="38" fontId="9" fillId="0" borderId="10" xfId="49" applyFont="1" applyFill="1" applyBorder="1" applyAlignment="1">
      <alignment/>
    </xf>
    <xf numFmtId="38" fontId="9" fillId="0" borderId="27" xfId="49" applyFont="1" applyFill="1" applyBorder="1" applyAlignment="1">
      <alignment/>
    </xf>
    <xf numFmtId="184" fontId="9" fillId="0" borderId="0" xfId="49" applyNumberFormat="1" applyFont="1" applyFill="1" applyAlignment="1">
      <alignment/>
    </xf>
    <xf numFmtId="184" fontId="9" fillId="0" borderId="0" xfId="49" applyNumberFormat="1" applyFont="1" applyFill="1" applyBorder="1" applyAlignment="1">
      <alignment/>
    </xf>
    <xf numFmtId="184" fontId="9" fillId="0" borderId="0" xfId="49" applyNumberFormat="1" applyFont="1" applyFill="1" applyAlignment="1">
      <alignment/>
    </xf>
    <xf numFmtId="184" fontId="9" fillId="0" borderId="10" xfId="49" applyNumberFormat="1" applyFont="1" applyFill="1" applyBorder="1" applyAlignment="1">
      <alignment/>
    </xf>
    <xf numFmtId="184" fontId="9" fillId="0" borderId="10" xfId="49" applyNumberFormat="1" applyFont="1" applyFill="1" applyBorder="1" applyAlignment="1">
      <alignment/>
    </xf>
    <xf numFmtId="184" fontId="9" fillId="0" borderId="27" xfId="0" applyNumberFormat="1" applyFont="1" applyFill="1" applyBorder="1" applyAlignment="1">
      <alignment horizontal="center"/>
    </xf>
    <xf numFmtId="38" fontId="16" fillId="0" borderId="24" xfId="49" applyFont="1" applyFill="1" applyBorder="1" applyAlignment="1">
      <alignment horizontal="center"/>
    </xf>
    <xf numFmtId="38" fontId="16" fillId="0" borderId="25" xfId="49" applyFont="1" applyFill="1" applyBorder="1" applyAlignment="1">
      <alignment horizontal="center"/>
    </xf>
    <xf numFmtId="38" fontId="9" fillId="0" borderId="21" xfId="49" applyFont="1" applyFill="1" applyBorder="1" applyAlignment="1">
      <alignment horizontal="center"/>
    </xf>
    <xf numFmtId="38" fontId="19" fillId="0" borderId="29" xfId="49" applyFont="1" applyFill="1" applyBorder="1" applyAlignment="1">
      <alignment horizontal="center"/>
    </xf>
    <xf numFmtId="0" fontId="8" fillId="0" borderId="20" xfId="0" applyFont="1" applyBorder="1" applyAlignment="1">
      <alignment/>
    </xf>
    <xf numFmtId="184" fontId="9" fillId="0" borderId="32" xfId="0" applyNumberFormat="1" applyFont="1" applyFill="1" applyBorder="1" applyAlignment="1">
      <alignment horizontal="center"/>
    </xf>
    <xf numFmtId="184" fontId="9" fillId="0" borderId="20" xfId="0" applyNumberFormat="1" applyFont="1" applyFill="1" applyBorder="1" applyAlignment="1">
      <alignment horizontal="center"/>
    </xf>
    <xf numFmtId="0" fontId="17" fillId="0" borderId="33" xfId="0" applyFont="1" applyBorder="1" applyAlignment="1">
      <alignment vertical="center"/>
    </xf>
    <xf numFmtId="0" fontId="8" fillId="0" borderId="34" xfId="0" applyFont="1" applyBorder="1" applyAlignment="1">
      <alignment/>
    </xf>
    <xf numFmtId="184" fontId="15" fillId="0" borderId="0" xfId="49" applyNumberFormat="1" applyFont="1" applyFill="1" applyAlignment="1">
      <alignment/>
    </xf>
    <xf numFmtId="184" fontId="15" fillId="0" borderId="0" xfId="49" applyNumberFormat="1" applyFont="1" applyFill="1" applyAlignment="1">
      <alignment horizontal="right"/>
    </xf>
    <xf numFmtId="184" fontId="15" fillId="0" borderId="10" xfId="49" applyNumberFormat="1" applyFont="1" applyFill="1" applyBorder="1" applyAlignment="1">
      <alignment/>
    </xf>
    <xf numFmtId="0" fontId="20" fillId="0" borderId="0" xfId="0" applyFont="1" applyAlignment="1">
      <alignment horizontal="centerContinuous"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right"/>
    </xf>
    <xf numFmtId="0" fontId="8" fillId="0" borderId="29" xfId="0" applyFont="1" applyFill="1" applyBorder="1" applyAlignment="1">
      <alignment/>
    </xf>
    <xf numFmtId="38" fontId="8" fillId="0" borderId="13" xfId="49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0" fontId="65" fillId="0" borderId="0" xfId="0" applyFont="1" applyFill="1" applyAlignment="1">
      <alignment/>
    </xf>
    <xf numFmtId="0" fontId="65" fillId="0" borderId="10" xfId="0" applyFont="1" applyFill="1" applyBorder="1" applyAlignment="1">
      <alignment/>
    </xf>
    <xf numFmtId="0" fontId="65" fillId="0" borderId="0" xfId="0" applyFont="1" applyFill="1" applyBorder="1" applyAlignment="1">
      <alignment horizontal="right" vertical="top"/>
    </xf>
    <xf numFmtId="0" fontId="66" fillId="0" borderId="13" xfId="0" applyFont="1" applyFill="1" applyBorder="1" applyAlignment="1">
      <alignment/>
    </xf>
    <xf numFmtId="0" fontId="67" fillId="0" borderId="31" xfId="0" applyFont="1" applyFill="1" applyBorder="1" applyAlignment="1">
      <alignment horizontal="center"/>
    </xf>
    <xf numFmtId="0" fontId="66" fillId="0" borderId="29" xfId="0" applyFont="1" applyFill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66" fillId="0" borderId="13" xfId="0" applyFont="1" applyFill="1" applyBorder="1" applyAlignment="1">
      <alignment horizontal="center"/>
    </xf>
    <xf numFmtId="0" fontId="67" fillId="0" borderId="24" xfId="0" applyFont="1" applyFill="1" applyBorder="1" applyAlignment="1">
      <alignment horizontal="center"/>
    </xf>
    <xf numFmtId="0" fontId="66" fillId="0" borderId="24" xfId="0" applyFont="1" applyFill="1" applyBorder="1" applyAlignment="1">
      <alignment horizontal="center"/>
    </xf>
    <xf numFmtId="0" fontId="68" fillId="0" borderId="24" xfId="0" applyFont="1" applyFill="1" applyBorder="1" applyAlignment="1">
      <alignment horizontal="center" vertical="center" wrapText="1" shrinkToFit="1"/>
    </xf>
    <xf numFmtId="0" fontId="67" fillId="0" borderId="29" xfId="0" applyFont="1" applyFill="1" applyBorder="1" applyAlignment="1">
      <alignment horizontal="center"/>
    </xf>
    <xf numFmtId="0" fontId="66" fillId="0" borderId="12" xfId="0" applyFont="1" applyFill="1" applyBorder="1" applyAlignment="1">
      <alignment/>
    </xf>
    <xf numFmtId="0" fontId="66" fillId="0" borderId="12" xfId="0" applyFont="1" applyFill="1" applyBorder="1" applyAlignment="1">
      <alignment horizontal="center"/>
    </xf>
    <xf numFmtId="0" fontId="66" fillId="0" borderId="25" xfId="0" applyFont="1" applyFill="1" applyBorder="1" applyAlignment="1">
      <alignment horizontal="center"/>
    </xf>
    <xf numFmtId="38" fontId="66" fillId="0" borderId="25" xfId="49" applyFont="1" applyFill="1" applyBorder="1" applyAlignment="1">
      <alignment horizontal="center"/>
    </xf>
    <xf numFmtId="38" fontId="66" fillId="0" borderId="12" xfId="49" applyFont="1" applyFill="1" applyBorder="1" applyAlignment="1">
      <alignment horizontal="center"/>
    </xf>
    <xf numFmtId="0" fontId="66" fillId="0" borderId="11" xfId="0" applyFont="1" applyFill="1" applyBorder="1" applyAlignment="1">
      <alignment horizontal="center"/>
    </xf>
    <xf numFmtId="0" fontId="66" fillId="0" borderId="21" xfId="0" applyFont="1" applyFill="1" applyBorder="1" applyAlignment="1">
      <alignment horizontal="center"/>
    </xf>
    <xf numFmtId="38" fontId="66" fillId="0" borderId="0" xfId="49" applyFont="1" applyFill="1" applyAlignment="1">
      <alignment/>
    </xf>
    <xf numFmtId="38" fontId="66" fillId="0" borderId="27" xfId="49" applyFont="1" applyFill="1" applyBorder="1" applyAlignment="1">
      <alignment/>
    </xf>
    <xf numFmtId="38" fontId="66" fillId="0" borderId="0" xfId="49" applyFont="1" applyFill="1" applyBorder="1" applyAlignment="1">
      <alignment/>
    </xf>
    <xf numFmtId="0" fontId="66" fillId="0" borderId="30" xfId="0" applyFont="1" applyFill="1" applyBorder="1" applyAlignment="1">
      <alignment/>
    </xf>
    <xf numFmtId="38" fontId="66" fillId="0" borderId="10" xfId="49" applyFont="1" applyFill="1" applyBorder="1" applyAlignment="1">
      <alignment/>
    </xf>
    <xf numFmtId="0" fontId="66" fillId="0" borderId="22" xfId="0" applyFont="1" applyFill="1" applyBorder="1" applyAlignment="1">
      <alignment/>
    </xf>
    <xf numFmtId="38" fontId="66" fillId="0" borderId="22" xfId="49" applyFont="1" applyFill="1" applyBorder="1" applyAlignment="1">
      <alignment/>
    </xf>
    <xf numFmtId="38" fontId="66" fillId="0" borderId="14" xfId="49" applyFont="1" applyFill="1" applyBorder="1" applyAlignment="1">
      <alignment/>
    </xf>
    <xf numFmtId="38" fontId="66" fillId="0" borderId="23" xfId="49" applyFont="1" applyFill="1" applyBorder="1" applyAlignment="1">
      <alignment horizontal="center"/>
    </xf>
    <xf numFmtId="38" fontId="67" fillId="0" borderId="13" xfId="49" applyFont="1" applyFill="1" applyBorder="1" applyAlignment="1">
      <alignment horizontal="center"/>
    </xf>
    <xf numFmtId="0" fontId="66" fillId="0" borderId="23" xfId="0" applyFont="1" applyFill="1" applyBorder="1" applyAlignment="1">
      <alignment horizontal="center"/>
    </xf>
    <xf numFmtId="38" fontId="66" fillId="0" borderId="31" xfId="49" applyFont="1" applyFill="1" applyBorder="1" applyAlignment="1">
      <alignment horizontal="center"/>
    </xf>
    <xf numFmtId="0" fontId="66" fillId="0" borderId="0" xfId="0" applyFont="1" applyFill="1" applyAlignment="1">
      <alignment horizontal="center"/>
    </xf>
    <xf numFmtId="38" fontId="66" fillId="0" borderId="24" xfId="49" applyFont="1" applyFill="1" applyBorder="1" applyAlignment="1">
      <alignment horizontal="center"/>
    </xf>
    <xf numFmtId="38" fontId="66" fillId="0" borderId="0" xfId="49" applyFont="1" applyFill="1" applyBorder="1" applyAlignment="1">
      <alignment horizontal="center"/>
    </xf>
    <xf numFmtId="38" fontId="66" fillId="0" borderId="29" xfId="49" applyFont="1" applyFill="1" applyBorder="1" applyAlignment="1">
      <alignment horizontal="center"/>
    </xf>
    <xf numFmtId="38" fontId="66" fillId="0" borderId="13" xfId="49" applyFont="1" applyFill="1" applyBorder="1" applyAlignment="1">
      <alignment horizontal="center"/>
    </xf>
    <xf numFmtId="38" fontId="66" fillId="0" borderId="19" xfId="49" applyFont="1" applyFill="1" applyBorder="1" applyAlignment="1">
      <alignment horizontal="center"/>
    </xf>
    <xf numFmtId="0" fontId="67" fillId="0" borderId="32" xfId="0" applyFont="1" applyFill="1" applyBorder="1" applyAlignment="1">
      <alignment horizontal="center"/>
    </xf>
    <xf numFmtId="38" fontId="69" fillId="0" borderId="0" xfId="49" applyFont="1" applyFill="1" applyBorder="1" applyAlignment="1">
      <alignment horizontal="center"/>
    </xf>
    <xf numFmtId="38" fontId="70" fillId="0" borderId="29" xfId="49" applyFont="1" applyFill="1" applyBorder="1" applyAlignment="1">
      <alignment horizontal="center" wrapText="1"/>
    </xf>
    <xf numFmtId="38" fontId="70" fillId="0" borderId="29" xfId="49" applyFont="1" applyFill="1" applyBorder="1" applyAlignment="1">
      <alignment horizontal="center"/>
    </xf>
    <xf numFmtId="38" fontId="66" fillId="0" borderId="11" xfId="49" applyFont="1" applyFill="1" applyBorder="1" applyAlignment="1">
      <alignment horizontal="center"/>
    </xf>
    <xf numFmtId="38" fontId="69" fillId="0" borderId="11" xfId="49" applyFont="1" applyFill="1" applyBorder="1" applyAlignment="1">
      <alignment horizontal="center"/>
    </xf>
    <xf numFmtId="38" fontId="66" fillId="0" borderId="21" xfId="49" applyFont="1" applyFill="1" applyBorder="1" applyAlignment="1">
      <alignment horizontal="center"/>
    </xf>
    <xf numFmtId="38" fontId="66" fillId="0" borderId="0" xfId="49" applyFont="1" applyFill="1" applyAlignment="1">
      <alignment/>
    </xf>
    <xf numFmtId="184" fontId="66" fillId="0" borderId="0" xfId="49" applyNumberFormat="1" applyFont="1" applyFill="1" applyAlignment="1">
      <alignment/>
    </xf>
    <xf numFmtId="184" fontId="66" fillId="0" borderId="0" xfId="49" applyNumberFormat="1" applyFont="1" applyFill="1" applyBorder="1" applyAlignment="1">
      <alignment/>
    </xf>
    <xf numFmtId="184" fontId="66" fillId="0" borderId="0" xfId="49" applyNumberFormat="1" applyFont="1" applyFill="1" applyBorder="1" applyAlignment="1">
      <alignment/>
    </xf>
    <xf numFmtId="184" fontId="66" fillId="0" borderId="0" xfId="49" applyNumberFormat="1" applyFont="1" applyFill="1" applyAlignment="1">
      <alignment/>
    </xf>
    <xf numFmtId="184" fontId="66" fillId="0" borderId="0" xfId="49" applyNumberFormat="1" applyFont="1" applyFill="1" applyAlignment="1">
      <alignment horizontal="right"/>
    </xf>
    <xf numFmtId="184" fontId="66" fillId="0" borderId="10" xfId="49" applyNumberFormat="1" applyFont="1" applyFill="1" applyBorder="1" applyAlignment="1">
      <alignment/>
    </xf>
    <xf numFmtId="184" fontId="66" fillId="0" borderId="10" xfId="49" applyNumberFormat="1" applyFont="1" applyFill="1" applyBorder="1" applyAlignment="1">
      <alignment/>
    </xf>
    <xf numFmtId="0" fontId="65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Continuous"/>
    </xf>
    <xf numFmtId="0" fontId="71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68" fillId="0" borderId="24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38" fontId="66" fillId="0" borderId="0" xfId="49" applyFont="1" applyFill="1" applyBorder="1" applyAlignment="1">
      <alignment/>
    </xf>
    <xf numFmtId="38" fontId="66" fillId="0" borderId="10" xfId="49" applyFont="1" applyFill="1" applyBorder="1" applyAlignment="1">
      <alignment/>
    </xf>
    <xf numFmtId="0" fontId="66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38" fontId="9" fillId="0" borderId="29" xfId="49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38" fontId="9" fillId="0" borderId="29" xfId="49" applyFont="1" applyFill="1" applyBorder="1" applyAlignment="1">
      <alignment/>
    </xf>
    <xf numFmtId="184" fontId="9" fillId="0" borderId="0" xfId="49" applyNumberFormat="1" applyFont="1" applyFill="1" applyBorder="1" applyAlignment="1">
      <alignment/>
    </xf>
    <xf numFmtId="38" fontId="9" fillId="0" borderId="27" xfId="49" applyFont="1" applyFill="1" applyBorder="1" applyAlignment="1">
      <alignment/>
    </xf>
    <xf numFmtId="38" fontId="9" fillId="0" borderId="0" xfId="49" applyFont="1" applyFill="1" applyBorder="1" applyAlignment="1">
      <alignment/>
    </xf>
    <xf numFmtId="38" fontId="9" fillId="0" borderId="10" xfId="49" applyFont="1" applyFill="1" applyBorder="1" applyAlignment="1">
      <alignment/>
    </xf>
    <xf numFmtId="0" fontId="8" fillId="0" borderId="10" xfId="0" applyFont="1" applyFill="1" applyBorder="1" applyAlignment="1">
      <alignment horizontal="right"/>
    </xf>
    <xf numFmtId="38" fontId="8" fillId="0" borderId="13" xfId="49" applyFont="1" applyFill="1" applyBorder="1" applyAlignment="1">
      <alignment/>
    </xf>
    <xf numFmtId="0" fontId="66" fillId="0" borderId="31" xfId="0" applyFont="1" applyFill="1" applyBorder="1" applyAlignment="1">
      <alignment horizontal="center" vertical="center"/>
    </xf>
    <xf numFmtId="0" fontId="66" fillId="0" borderId="35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8" fillId="0" borderId="29" xfId="0" applyFont="1" applyBorder="1" applyAlignment="1">
      <alignment/>
    </xf>
    <xf numFmtId="38" fontId="8" fillId="0" borderId="29" xfId="49" applyFont="1" applyBorder="1" applyAlignment="1">
      <alignment/>
    </xf>
    <xf numFmtId="38" fontId="8" fillId="0" borderId="0" xfId="49" applyFont="1" applyBorder="1" applyAlignment="1">
      <alignment/>
    </xf>
    <xf numFmtId="38" fontId="8" fillId="0" borderId="13" xfId="49" applyFont="1" applyBorder="1" applyAlignment="1">
      <alignment/>
    </xf>
    <xf numFmtId="0" fontId="8" fillId="0" borderId="15" xfId="0" applyFont="1" applyFill="1" applyBorder="1" applyAlignment="1">
      <alignment horizontal="centerContinuous"/>
    </xf>
    <xf numFmtId="0" fontId="12" fillId="0" borderId="36" xfId="0" applyFont="1" applyBorder="1" applyAlignment="1">
      <alignment vertical="center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8" fillId="0" borderId="39" xfId="0" applyFont="1" applyBorder="1" applyAlignment="1">
      <alignment/>
    </xf>
    <xf numFmtId="0" fontId="9" fillId="0" borderId="39" xfId="0" applyFont="1" applyBorder="1" applyAlignment="1">
      <alignment horizontal="distributed"/>
    </xf>
    <xf numFmtId="0" fontId="8" fillId="0" borderId="39" xfId="0" applyFont="1" applyBorder="1" applyAlignment="1">
      <alignment horizontal="distributed"/>
    </xf>
    <xf numFmtId="0" fontId="8" fillId="0" borderId="39" xfId="0" applyFont="1" applyBorder="1" applyAlignment="1">
      <alignment horizontal="center"/>
    </xf>
    <xf numFmtId="0" fontId="13" fillId="0" borderId="39" xfId="0" applyFont="1" applyBorder="1" applyAlignment="1">
      <alignment/>
    </xf>
    <xf numFmtId="0" fontId="18" fillId="0" borderId="39" xfId="0" applyFont="1" applyBorder="1" applyAlignment="1">
      <alignment horizontal="distributed"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 horizontal="center"/>
    </xf>
    <xf numFmtId="38" fontId="8" fillId="0" borderId="42" xfId="49" applyFont="1" applyFill="1" applyBorder="1" applyAlignment="1">
      <alignment horizontal="right"/>
    </xf>
    <xf numFmtId="38" fontId="8" fillId="0" borderId="43" xfId="49" applyFont="1" applyFill="1" applyBorder="1" applyAlignment="1">
      <alignment horizontal="right"/>
    </xf>
    <xf numFmtId="38" fontId="8" fillId="0" borderId="44" xfId="49" applyFont="1" applyFill="1" applyBorder="1" applyAlignment="1">
      <alignment horizontal="right"/>
    </xf>
    <xf numFmtId="38" fontId="8" fillId="0" borderId="44" xfId="49" applyFont="1" applyBorder="1" applyAlignment="1">
      <alignment/>
    </xf>
    <xf numFmtId="38" fontId="8" fillId="0" borderId="42" xfId="49" applyFont="1" applyBorder="1" applyAlignment="1">
      <alignment/>
    </xf>
    <xf numFmtId="38" fontId="8" fillId="0" borderId="43" xfId="49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 horizontal="center"/>
    </xf>
    <xf numFmtId="38" fontId="8" fillId="0" borderId="47" xfId="49" applyFont="1" applyFill="1" applyBorder="1" applyAlignment="1">
      <alignment horizontal="right"/>
    </xf>
    <xf numFmtId="38" fontId="8" fillId="0" borderId="48" xfId="49" applyFont="1" applyFill="1" applyBorder="1" applyAlignment="1">
      <alignment horizontal="right"/>
    </xf>
    <xf numFmtId="38" fontId="8" fillId="0" borderId="49" xfId="49" applyFont="1" applyFill="1" applyBorder="1" applyAlignment="1">
      <alignment horizontal="right"/>
    </xf>
    <xf numFmtId="38" fontId="8" fillId="0" borderId="49" xfId="49" applyFont="1" applyBorder="1" applyAlignment="1">
      <alignment/>
    </xf>
    <xf numFmtId="38" fontId="8" fillId="0" borderId="47" xfId="49" applyFont="1" applyBorder="1" applyAlignment="1">
      <alignment/>
    </xf>
    <xf numFmtId="38" fontId="8" fillId="0" borderId="48" xfId="49" applyFont="1" applyBorder="1" applyAlignment="1">
      <alignment/>
    </xf>
    <xf numFmtId="0" fontId="8" fillId="0" borderId="50" xfId="0" applyFont="1" applyFill="1" applyBorder="1" applyAlignment="1">
      <alignment/>
    </xf>
    <xf numFmtId="0" fontId="8" fillId="0" borderId="51" xfId="0" applyFont="1" applyFill="1" applyBorder="1" applyAlignment="1">
      <alignment horizontal="center"/>
    </xf>
    <xf numFmtId="38" fontId="8" fillId="0" borderId="52" xfId="49" applyFont="1" applyFill="1" applyBorder="1" applyAlignment="1">
      <alignment horizontal="right"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 horizontal="distributed"/>
    </xf>
    <xf numFmtId="38" fontId="8" fillId="0" borderId="49" xfId="0" applyNumberFormat="1" applyFont="1" applyFill="1" applyBorder="1" applyAlignment="1">
      <alignment/>
    </xf>
    <xf numFmtId="38" fontId="8" fillId="0" borderId="47" xfId="0" applyNumberFormat="1" applyFont="1" applyFill="1" applyBorder="1" applyAlignment="1">
      <alignment/>
    </xf>
    <xf numFmtId="38" fontId="8" fillId="0" borderId="48" xfId="0" applyNumberFormat="1" applyFont="1" applyFill="1" applyBorder="1" applyAlignment="1">
      <alignment/>
    </xf>
    <xf numFmtId="0" fontId="8" fillId="0" borderId="49" xfId="0" applyFont="1" applyBorder="1" applyAlignment="1">
      <alignment/>
    </xf>
    <xf numFmtId="0" fontId="8" fillId="0" borderId="48" xfId="0" applyFont="1" applyBorder="1" applyAlignment="1">
      <alignment/>
    </xf>
    <xf numFmtId="38" fontId="8" fillId="0" borderId="32" xfId="49" applyFont="1" applyFill="1" applyBorder="1" applyAlignment="1">
      <alignment/>
    </xf>
    <xf numFmtId="38" fontId="8" fillId="0" borderId="20" xfId="49" applyFont="1" applyFill="1" applyBorder="1" applyAlignment="1">
      <alignment/>
    </xf>
    <xf numFmtId="3" fontId="8" fillId="0" borderId="13" xfId="0" applyNumberFormat="1" applyFont="1" applyFill="1" applyBorder="1" applyAlignment="1">
      <alignment/>
    </xf>
    <xf numFmtId="38" fontId="8" fillId="0" borderId="53" xfId="49" applyFont="1" applyFill="1" applyBorder="1" applyAlignment="1">
      <alignment/>
    </xf>
    <xf numFmtId="38" fontId="8" fillId="0" borderId="54" xfId="49" applyFont="1" applyFill="1" applyBorder="1" applyAlignment="1">
      <alignment/>
    </xf>
    <xf numFmtId="38" fontId="8" fillId="0" borderId="55" xfId="49" applyFont="1" applyFill="1" applyBorder="1" applyAlignment="1">
      <alignment horizontal="right"/>
    </xf>
    <xf numFmtId="38" fontId="8" fillId="0" borderId="56" xfId="49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29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8" fontId="8" fillId="0" borderId="0" xfId="49" applyFont="1" applyAlignment="1">
      <alignment/>
    </xf>
    <xf numFmtId="0" fontId="8" fillId="0" borderId="30" xfId="0" applyFont="1" applyBorder="1" applyAlignment="1">
      <alignment/>
    </xf>
    <xf numFmtId="38" fontId="8" fillId="0" borderId="0" xfId="49" applyFont="1" applyFill="1" applyBorder="1" applyAlignment="1">
      <alignment horizontal="center"/>
    </xf>
    <xf numFmtId="38" fontId="8" fillId="0" borderId="0" xfId="49" applyFont="1" applyBorder="1" applyAlignment="1">
      <alignment horizontal="center"/>
    </xf>
    <xf numFmtId="38" fontId="8" fillId="0" borderId="0" xfId="49" applyFont="1" applyAlignment="1">
      <alignment horizontal="center"/>
    </xf>
    <xf numFmtId="38" fontId="8" fillId="0" borderId="10" xfId="49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38" fontId="9" fillId="0" borderId="31" xfId="49" applyFont="1" applyFill="1" applyBorder="1" applyAlignment="1">
      <alignment horizontal="center" vertical="center"/>
    </xf>
    <xf numFmtId="38" fontId="9" fillId="0" borderId="35" xfId="49" applyFont="1" applyFill="1" applyBorder="1" applyAlignment="1">
      <alignment horizontal="center" vertical="center"/>
    </xf>
    <xf numFmtId="38" fontId="9" fillId="0" borderId="21" xfId="49" applyFont="1" applyFill="1" applyBorder="1" applyAlignment="1">
      <alignment horizontal="center" vertical="center"/>
    </xf>
    <xf numFmtId="38" fontId="9" fillId="0" borderId="12" xfId="49" applyFont="1" applyFill="1" applyBorder="1" applyAlignment="1">
      <alignment horizontal="center" vertical="center"/>
    </xf>
    <xf numFmtId="38" fontId="9" fillId="0" borderId="10" xfId="49" applyFont="1" applyFill="1" applyBorder="1" applyAlignment="1">
      <alignment horizontal="center"/>
    </xf>
    <xf numFmtId="38" fontId="9" fillId="0" borderId="0" xfId="49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31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/>
    </xf>
    <xf numFmtId="0" fontId="66" fillId="0" borderId="35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center"/>
    </xf>
    <xf numFmtId="0" fontId="66" fillId="0" borderId="12" xfId="0" applyFont="1" applyFill="1" applyBorder="1" applyAlignment="1">
      <alignment horizontal="center" vertical="center"/>
    </xf>
    <xf numFmtId="0" fontId="66" fillId="0" borderId="14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/>
    </xf>
    <xf numFmtId="38" fontId="9" fillId="0" borderId="27" xfId="49" applyFont="1" applyFill="1" applyBorder="1" applyAlignment="1">
      <alignment horizontal="center"/>
    </xf>
    <xf numFmtId="38" fontId="9" fillId="0" borderId="21" xfId="49" applyFont="1" applyFill="1" applyBorder="1" applyAlignment="1">
      <alignment horizontal="center"/>
    </xf>
    <xf numFmtId="38" fontId="9" fillId="0" borderId="12" xfId="49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20</xdr:row>
      <xdr:rowOff>104775</xdr:rowOff>
    </xdr:from>
    <xdr:to>
      <xdr:col>7</xdr:col>
      <xdr:colOff>76200</xdr:colOff>
      <xdr:row>24</xdr:row>
      <xdr:rowOff>114300</xdr:rowOff>
    </xdr:to>
    <xdr:sp>
      <xdr:nvSpPr>
        <xdr:cNvPr id="1" name="AutoShape 19"/>
        <xdr:cNvSpPr>
          <a:spLocks/>
        </xdr:cNvSpPr>
      </xdr:nvSpPr>
      <xdr:spPr>
        <a:xfrm>
          <a:off x="4229100" y="3724275"/>
          <a:ext cx="762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104775</xdr:rowOff>
    </xdr:from>
    <xdr:to>
      <xdr:col>10</xdr:col>
      <xdr:colOff>76200</xdr:colOff>
      <xdr:row>24</xdr:row>
      <xdr:rowOff>114300</xdr:rowOff>
    </xdr:to>
    <xdr:sp>
      <xdr:nvSpPr>
        <xdr:cNvPr id="2" name="AutoShape 19"/>
        <xdr:cNvSpPr>
          <a:spLocks/>
        </xdr:cNvSpPr>
      </xdr:nvSpPr>
      <xdr:spPr>
        <a:xfrm>
          <a:off x="6248400" y="3724275"/>
          <a:ext cx="762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104775</xdr:rowOff>
    </xdr:from>
    <xdr:to>
      <xdr:col>4</xdr:col>
      <xdr:colOff>76200</xdr:colOff>
      <xdr:row>24</xdr:row>
      <xdr:rowOff>114300</xdr:rowOff>
    </xdr:to>
    <xdr:sp>
      <xdr:nvSpPr>
        <xdr:cNvPr id="3" name="AutoShape 19"/>
        <xdr:cNvSpPr>
          <a:spLocks/>
        </xdr:cNvSpPr>
      </xdr:nvSpPr>
      <xdr:spPr>
        <a:xfrm>
          <a:off x="2419350" y="3724275"/>
          <a:ext cx="762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104775</xdr:rowOff>
    </xdr:from>
    <xdr:to>
      <xdr:col>13</xdr:col>
      <xdr:colOff>76200</xdr:colOff>
      <xdr:row>24</xdr:row>
      <xdr:rowOff>114300</xdr:rowOff>
    </xdr:to>
    <xdr:sp>
      <xdr:nvSpPr>
        <xdr:cNvPr id="4" name="AutoShape 19"/>
        <xdr:cNvSpPr>
          <a:spLocks/>
        </xdr:cNvSpPr>
      </xdr:nvSpPr>
      <xdr:spPr>
        <a:xfrm>
          <a:off x="8305800" y="3724275"/>
          <a:ext cx="762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104775</xdr:rowOff>
    </xdr:from>
    <xdr:to>
      <xdr:col>16</xdr:col>
      <xdr:colOff>76200</xdr:colOff>
      <xdr:row>24</xdr:row>
      <xdr:rowOff>114300</xdr:rowOff>
    </xdr:to>
    <xdr:sp>
      <xdr:nvSpPr>
        <xdr:cNvPr id="5" name="AutoShape 19"/>
        <xdr:cNvSpPr>
          <a:spLocks/>
        </xdr:cNvSpPr>
      </xdr:nvSpPr>
      <xdr:spPr>
        <a:xfrm>
          <a:off x="10363200" y="3724275"/>
          <a:ext cx="762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20</xdr:row>
      <xdr:rowOff>104775</xdr:rowOff>
    </xdr:from>
    <xdr:to>
      <xdr:col>19</xdr:col>
      <xdr:colOff>76200</xdr:colOff>
      <xdr:row>24</xdr:row>
      <xdr:rowOff>114300</xdr:rowOff>
    </xdr:to>
    <xdr:sp>
      <xdr:nvSpPr>
        <xdr:cNvPr id="6" name="AutoShape 19"/>
        <xdr:cNvSpPr>
          <a:spLocks/>
        </xdr:cNvSpPr>
      </xdr:nvSpPr>
      <xdr:spPr>
        <a:xfrm>
          <a:off x="12420600" y="3724275"/>
          <a:ext cx="762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28575</xdr:colOff>
      <xdr:row>20</xdr:row>
      <xdr:rowOff>95250</xdr:rowOff>
    </xdr:from>
    <xdr:to>
      <xdr:col>22</xdr:col>
      <xdr:colOff>104775</xdr:colOff>
      <xdr:row>24</xdr:row>
      <xdr:rowOff>104775</xdr:rowOff>
    </xdr:to>
    <xdr:sp>
      <xdr:nvSpPr>
        <xdr:cNvPr id="7" name="AutoShape 19"/>
        <xdr:cNvSpPr>
          <a:spLocks/>
        </xdr:cNvSpPr>
      </xdr:nvSpPr>
      <xdr:spPr>
        <a:xfrm>
          <a:off x="14506575" y="3714750"/>
          <a:ext cx="762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20</xdr:row>
      <xdr:rowOff>95250</xdr:rowOff>
    </xdr:from>
    <xdr:to>
      <xdr:col>25</xdr:col>
      <xdr:colOff>114300</xdr:colOff>
      <xdr:row>24</xdr:row>
      <xdr:rowOff>104775</xdr:rowOff>
    </xdr:to>
    <xdr:sp>
      <xdr:nvSpPr>
        <xdr:cNvPr id="8" name="AutoShape 19"/>
        <xdr:cNvSpPr>
          <a:spLocks/>
        </xdr:cNvSpPr>
      </xdr:nvSpPr>
      <xdr:spPr>
        <a:xfrm>
          <a:off x="16573500" y="3714750"/>
          <a:ext cx="762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47625</xdr:colOff>
      <xdr:row>20</xdr:row>
      <xdr:rowOff>95250</xdr:rowOff>
    </xdr:from>
    <xdr:to>
      <xdr:col>28</xdr:col>
      <xdr:colOff>123825</xdr:colOff>
      <xdr:row>24</xdr:row>
      <xdr:rowOff>104775</xdr:rowOff>
    </xdr:to>
    <xdr:sp>
      <xdr:nvSpPr>
        <xdr:cNvPr id="9" name="AutoShape 19"/>
        <xdr:cNvSpPr>
          <a:spLocks/>
        </xdr:cNvSpPr>
      </xdr:nvSpPr>
      <xdr:spPr>
        <a:xfrm>
          <a:off x="18640425" y="3714750"/>
          <a:ext cx="76200" cy="7334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view="pageBreakPreview" zoomScale="60" zoomScalePageLayoutView="0" workbookViewId="0" topLeftCell="A97">
      <selection activeCell="B122" sqref="B122"/>
    </sheetView>
  </sheetViews>
  <sheetFormatPr defaultColWidth="9.00390625" defaultRowHeight="13.5"/>
  <cols>
    <col min="1" max="3" width="8.625" style="19" customWidth="1"/>
    <col min="4" max="4" width="10.25390625" style="19" customWidth="1"/>
    <col min="5" max="5" width="8.625" style="19" customWidth="1"/>
    <col min="6" max="6" width="9.50390625" style="19" customWidth="1"/>
    <col min="7" max="9" width="8.625" style="19" customWidth="1"/>
    <col min="10" max="11" width="12.625" style="19" customWidth="1"/>
    <col min="12" max="12" width="9.00390625" style="19" customWidth="1"/>
    <col min="13" max="21" width="8.625" style="19" customWidth="1"/>
    <col min="22" max="16384" width="9.00390625" style="19" customWidth="1"/>
  </cols>
  <sheetData>
    <row r="1" spans="1:9" ht="18" customHeight="1">
      <c r="A1" s="166" t="s">
        <v>62</v>
      </c>
      <c r="B1" s="166"/>
      <c r="C1" s="166"/>
      <c r="D1" s="166"/>
      <c r="E1" s="166"/>
      <c r="F1" s="166"/>
      <c r="G1" s="166"/>
      <c r="H1" s="166"/>
      <c r="I1" s="166"/>
    </row>
    <row r="2" spans="1:9" ht="18" customHeight="1" thickBot="1">
      <c r="A2" s="62"/>
      <c r="B2" s="62"/>
      <c r="C2" s="62"/>
      <c r="D2" s="62"/>
      <c r="E2" s="62"/>
      <c r="F2" s="62"/>
      <c r="G2" s="62"/>
      <c r="H2" s="62"/>
      <c r="I2" s="83" t="s">
        <v>61</v>
      </c>
    </row>
    <row r="3" spans="1:9" ht="18" customHeight="1">
      <c r="A3" s="63"/>
      <c r="B3" s="266" t="s">
        <v>0</v>
      </c>
      <c r="C3" s="267"/>
      <c r="D3" s="266" t="s">
        <v>51</v>
      </c>
      <c r="E3" s="270"/>
      <c r="F3" s="270"/>
      <c r="G3" s="267"/>
      <c r="H3" s="266" t="s">
        <v>52</v>
      </c>
      <c r="I3" s="270"/>
    </row>
    <row r="4" spans="1:9" ht="18" customHeight="1">
      <c r="A4" s="63"/>
      <c r="B4" s="268"/>
      <c r="C4" s="269"/>
      <c r="D4" s="268"/>
      <c r="E4" s="271"/>
      <c r="F4" s="271"/>
      <c r="G4" s="269"/>
      <c r="H4" s="268"/>
      <c r="I4" s="271"/>
    </row>
    <row r="5" spans="1:9" ht="18" customHeight="1">
      <c r="A5" s="63"/>
      <c r="B5" s="27" t="s">
        <v>106</v>
      </c>
      <c r="C5" s="27" t="s">
        <v>5</v>
      </c>
      <c r="D5" s="33" t="s">
        <v>49</v>
      </c>
      <c r="E5" s="33" t="s">
        <v>63</v>
      </c>
      <c r="F5" s="33" t="s">
        <v>50</v>
      </c>
      <c r="G5" s="82" t="s">
        <v>78</v>
      </c>
      <c r="H5" s="33" t="s">
        <v>63</v>
      </c>
      <c r="I5" s="64" t="s">
        <v>53</v>
      </c>
    </row>
    <row r="6" spans="1:9" ht="18" customHeight="1">
      <c r="A6" s="65"/>
      <c r="B6" s="37" t="s">
        <v>8</v>
      </c>
      <c r="C6" s="37" t="s">
        <v>64</v>
      </c>
      <c r="D6" s="36" t="s">
        <v>65</v>
      </c>
      <c r="E6" s="66" t="s">
        <v>11</v>
      </c>
      <c r="F6" s="36" t="s">
        <v>66</v>
      </c>
      <c r="G6" s="66" t="s">
        <v>67</v>
      </c>
      <c r="H6" s="35" t="s">
        <v>9</v>
      </c>
      <c r="I6" s="52" t="s">
        <v>8</v>
      </c>
    </row>
    <row r="7" spans="1:9" ht="18" customHeight="1">
      <c r="A7" s="63" t="s">
        <v>68</v>
      </c>
      <c r="B7" s="84">
        <v>11025</v>
      </c>
      <c r="C7" s="84">
        <v>4242</v>
      </c>
      <c r="D7" s="84">
        <v>12400</v>
      </c>
      <c r="E7" s="84">
        <v>5700</v>
      </c>
      <c r="F7" s="84">
        <v>10712</v>
      </c>
      <c r="G7" s="84">
        <v>4000</v>
      </c>
      <c r="H7" s="84">
        <v>1300</v>
      </c>
      <c r="I7" s="84">
        <v>3700</v>
      </c>
    </row>
    <row r="8" spans="1:9" ht="18" customHeight="1">
      <c r="A8" s="63" t="s">
        <v>10</v>
      </c>
      <c r="B8" s="84">
        <v>504</v>
      </c>
      <c r="C8" s="84">
        <v>8067</v>
      </c>
      <c r="D8" s="85">
        <v>839</v>
      </c>
      <c r="E8" s="85">
        <v>10533</v>
      </c>
      <c r="F8" s="85">
        <v>194</v>
      </c>
      <c r="G8" s="85">
        <v>1821</v>
      </c>
      <c r="H8" s="85">
        <v>1907</v>
      </c>
      <c r="I8" s="85">
        <v>607</v>
      </c>
    </row>
    <row r="9" spans="1:9" ht="18" customHeight="1" thickBot="1">
      <c r="A9" s="67" t="s">
        <v>32</v>
      </c>
      <c r="B9" s="86">
        <v>7035</v>
      </c>
      <c r="C9" s="86">
        <v>36310</v>
      </c>
      <c r="D9" s="86">
        <v>10211</v>
      </c>
      <c r="E9" s="86">
        <v>37394</v>
      </c>
      <c r="F9" s="86">
        <v>7880</v>
      </c>
      <c r="G9" s="86">
        <v>32251</v>
      </c>
      <c r="H9" s="86">
        <v>10920</v>
      </c>
      <c r="I9" s="86">
        <v>4263</v>
      </c>
    </row>
    <row r="10" spans="1:9" ht="18" customHeight="1" thickBot="1">
      <c r="A10" s="68"/>
      <c r="B10" s="29"/>
      <c r="C10" s="29"/>
      <c r="D10" s="29"/>
      <c r="E10" s="29"/>
      <c r="F10" s="29"/>
      <c r="G10" s="29"/>
      <c r="H10" s="29"/>
      <c r="I10" s="69"/>
    </row>
    <row r="11" spans="1:9" ht="18" customHeight="1">
      <c r="A11" s="63"/>
      <c r="B11" s="70" t="s">
        <v>79</v>
      </c>
      <c r="C11" s="71" t="s">
        <v>69</v>
      </c>
      <c r="D11" s="72" t="s">
        <v>70</v>
      </c>
      <c r="E11" s="266" t="s">
        <v>54</v>
      </c>
      <c r="F11" s="267"/>
      <c r="G11" s="257" t="s">
        <v>1</v>
      </c>
      <c r="H11" s="31" t="s">
        <v>2</v>
      </c>
      <c r="I11" s="73" t="s">
        <v>59</v>
      </c>
    </row>
    <row r="12" spans="1:9" ht="18" customHeight="1">
      <c r="A12" s="63"/>
      <c r="B12" s="74" t="s">
        <v>63</v>
      </c>
      <c r="C12" s="76" t="s">
        <v>5</v>
      </c>
      <c r="D12" s="72" t="s">
        <v>71</v>
      </c>
      <c r="E12" s="268"/>
      <c r="F12" s="269"/>
      <c r="G12" s="258"/>
      <c r="H12" s="27" t="s">
        <v>3</v>
      </c>
      <c r="I12" s="32" t="s">
        <v>57</v>
      </c>
    </row>
    <row r="13" spans="1:9" ht="18" customHeight="1">
      <c r="A13" s="63"/>
      <c r="B13" s="75"/>
      <c r="C13" s="76"/>
      <c r="D13" s="30" t="s">
        <v>63</v>
      </c>
      <c r="E13" s="77" t="s">
        <v>5</v>
      </c>
      <c r="F13" s="78" t="s">
        <v>53</v>
      </c>
      <c r="G13" s="33" t="s">
        <v>6</v>
      </c>
      <c r="H13" s="27" t="s">
        <v>7</v>
      </c>
      <c r="I13" s="34" t="s">
        <v>58</v>
      </c>
    </row>
    <row r="14" spans="1:9" ht="18" customHeight="1">
      <c r="A14" s="65"/>
      <c r="B14" s="28" t="s">
        <v>9</v>
      </c>
      <c r="C14" s="66" t="s">
        <v>9</v>
      </c>
      <c r="D14" s="35" t="s">
        <v>12</v>
      </c>
      <c r="E14" s="66" t="s">
        <v>9</v>
      </c>
      <c r="F14" s="79" t="s">
        <v>8</v>
      </c>
      <c r="G14" s="36" t="s">
        <v>72</v>
      </c>
      <c r="H14" s="37" t="s">
        <v>8</v>
      </c>
      <c r="I14" s="38" t="s">
        <v>73</v>
      </c>
    </row>
    <row r="15" spans="1:9" ht="18" customHeight="1">
      <c r="A15" s="63" t="s">
        <v>68</v>
      </c>
      <c r="B15" s="87">
        <v>1525</v>
      </c>
      <c r="C15" s="84">
        <v>1480</v>
      </c>
      <c r="D15" s="87">
        <v>3256</v>
      </c>
      <c r="E15" s="84">
        <v>1560</v>
      </c>
      <c r="F15" s="84">
        <v>6641</v>
      </c>
      <c r="G15" s="87">
        <v>13284</v>
      </c>
      <c r="H15" s="87">
        <v>5385</v>
      </c>
      <c r="I15" s="84">
        <v>6160</v>
      </c>
    </row>
    <row r="16" spans="1:9" ht="18" customHeight="1">
      <c r="A16" s="63" t="s">
        <v>10</v>
      </c>
      <c r="B16" s="85">
        <v>1628</v>
      </c>
      <c r="C16" s="88">
        <v>1489</v>
      </c>
      <c r="D16" s="89">
        <v>5406</v>
      </c>
      <c r="E16" s="89">
        <v>2859</v>
      </c>
      <c r="F16" s="89">
        <v>598</v>
      </c>
      <c r="G16" s="89">
        <v>552</v>
      </c>
      <c r="H16" s="89">
        <v>786</v>
      </c>
      <c r="I16" s="90">
        <v>2290</v>
      </c>
    </row>
    <row r="17" spans="1:9" ht="18" customHeight="1" thickBot="1">
      <c r="A17" s="67" t="s">
        <v>32</v>
      </c>
      <c r="B17" s="86">
        <v>9850</v>
      </c>
      <c r="C17" s="91">
        <v>6651</v>
      </c>
      <c r="D17" s="91">
        <v>23454</v>
      </c>
      <c r="E17" s="91">
        <v>11517</v>
      </c>
      <c r="F17" s="91">
        <v>5004</v>
      </c>
      <c r="G17" s="91">
        <v>4499</v>
      </c>
      <c r="H17" s="91">
        <v>7571</v>
      </c>
      <c r="I17" s="92">
        <v>29289</v>
      </c>
    </row>
    <row r="18" spans="8:9" ht="18" customHeight="1">
      <c r="H18" s="80"/>
      <c r="I18" s="80" t="s">
        <v>13</v>
      </c>
    </row>
    <row r="19" ht="18" customHeight="1"/>
    <row r="20" spans="1:11" ht="18" customHeight="1">
      <c r="A20" s="166" t="s">
        <v>82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</row>
    <row r="21" spans="1:10" ht="18" customHeight="1" thickBot="1">
      <c r="A21" s="62"/>
      <c r="B21" s="62"/>
      <c r="C21" s="62"/>
      <c r="D21" s="62"/>
      <c r="E21" s="62"/>
      <c r="F21" s="62"/>
      <c r="G21" s="62"/>
      <c r="H21" s="62"/>
      <c r="I21" s="83" t="s">
        <v>133</v>
      </c>
      <c r="J21" s="81"/>
    </row>
    <row r="22" spans="1:12" ht="18" customHeight="1">
      <c r="A22" s="63"/>
      <c r="B22" s="266" t="s">
        <v>0</v>
      </c>
      <c r="C22" s="267"/>
      <c r="D22" s="266" t="s">
        <v>51</v>
      </c>
      <c r="E22" s="270"/>
      <c r="F22" s="270"/>
      <c r="G22" s="270"/>
      <c r="H22" s="267"/>
      <c r="I22" s="266" t="s">
        <v>52</v>
      </c>
      <c r="J22" s="270"/>
      <c r="L22" s="23"/>
    </row>
    <row r="23" spans="1:12" ht="18" customHeight="1">
      <c r="A23" s="63"/>
      <c r="B23" s="268"/>
      <c r="C23" s="269"/>
      <c r="D23" s="268"/>
      <c r="E23" s="271"/>
      <c r="F23" s="271"/>
      <c r="G23" s="271"/>
      <c r="H23" s="269"/>
      <c r="I23" s="268"/>
      <c r="J23" s="271"/>
      <c r="L23" s="23"/>
    </row>
    <row r="24" spans="1:12" ht="18" customHeight="1">
      <c r="A24" s="63"/>
      <c r="B24" s="27" t="s">
        <v>4</v>
      </c>
      <c r="C24" s="27" t="s">
        <v>5</v>
      </c>
      <c r="D24" s="33" t="s">
        <v>94</v>
      </c>
      <c r="E24" s="283" t="s">
        <v>96</v>
      </c>
      <c r="F24" s="284"/>
      <c r="G24" s="82" t="s">
        <v>78</v>
      </c>
      <c r="H24" s="171" t="s">
        <v>134</v>
      </c>
      <c r="I24" s="33" t="s">
        <v>63</v>
      </c>
      <c r="J24" s="64" t="s">
        <v>53</v>
      </c>
      <c r="L24" s="23"/>
    </row>
    <row r="25" spans="1:12" ht="18" customHeight="1">
      <c r="A25" s="65"/>
      <c r="B25" s="37" t="s">
        <v>8</v>
      </c>
      <c r="C25" s="37" t="s">
        <v>64</v>
      </c>
      <c r="D25" s="36" t="s">
        <v>65</v>
      </c>
      <c r="E25" s="281" t="s">
        <v>11</v>
      </c>
      <c r="F25" s="282"/>
      <c r="G25" s="66" t="s">
        <v>95</v>
      </c>
      <c r="H25" s="35"/>
      <c r="I25" s="35" t="s">
        <v>9</v>
      </c>
      <c r="J25" s="52" t="s">
        <v>8</v>
      </c>
      <c r="L25" s="23"/>
    </row>
    <row r="26" spans="1:12" ht="18" customHeight="1">
      <c r="A26" s="63" t="s">
        <v>68</v>
      </c>
      <c r="B26" s="84">
        <v>11025</v>
      </c>
      <c r="C26" s="84">
        <v>4242</v>
      </c>
      <c r="D26" s="84">
        <v>12400</v>
      </c>
      <c r="E26" s="280">
        <v>5700</v>
      </c>
      <c r="F26" s="280"/>
      <c r="G26" s="84">
        <v>4000</v>
      </c>
      <c r="H26" s="84">
        <v>1668</v>
      </c>
      <c r="I26" s="84">
        <v>1300</v>
      </c>
      <c r="J26" s="84">
        <v>3700</v>
      </c>
      <c r="L26" s="23"/>
    </row>
    <row r="27" spans="1:12" ht="18" customHeight="1">
      <c r="A27" s="63" t="s">
        <v>10</v>
      </c>
      <c r="B27" s="84">
        <v>552</v>
      </c>
      <c r="C27" s="84">
        <v>9661</v>
      </c>
      <c r="D27" s="85">
        <v>933</v>
      </c>
      <c r="E27" s="264">
        <v>13144</v>
      </c>
      <c r="F27" s="264"/>
      <c r="G27" s="85">
        <v>1853</v>
      </c>
      <c r="H27" s="85">
        <v>555</v>
      </c>
      <c r="I27" s="85">
        <v>2339</v>
      </c>
      <c r="J27" s="85">
        <v>727</v>
      </c>
      <c r="L27" s="23"/>
    </row>
    <row r="28" spans="1:12" ht="18" customHeight="1" thickBot="1">
      <c r="A28" s="67" t="s">
        <v>32</v>
      </c>
      <c r="B28" s="86">
        <v>9361</v>
      </c>
      <c r="C28" s="86">
        <v>42615</v>
      </c>
      <c r="D28" s="86">
        <v>11188</v>
      </c>
      <c r="E28" s="263">
        <v>50723</v>
      </c>
      <c r="F28" s="263"/>
      <c r="G28" s="86">
        <v>28781</v>
      </c>
      <c r="H28" s="86">
        <v>2094</v>
      </c>
      <c r="I28" s="86">
        <v>13304</v>
      </c>
      <c r="J28" s="86">
        <v>4925</v>
      </c>
      <c r="L28" s="23"/>
    </row>
    <row r="29" spans="1:10" ht="18" customHeight="1" thickBot="1">
      <c r="A29" s="68"/>
      <c r="B29" s="29"/>
      <c r="C29" s="29"/>
      <c r="D29" s="29"/>
      <c r="E29" s="29"/>
      <c r="F29" s="29"/>
      <c r="G29" s="29"/>
      <c r="H29" s="29"/>
      <c r="I29" s="69"/>
      <c r="J29" s="85"/>
    </row>
    <row r="30" spans="1:11" ht="18" customHeight="1">
      <c r="A30" s="63"/>
      <c r="B30" s="70" t="s">
        <v>79</v>
      </c>
      <c r="C30" s="71" t="s">
        <v>69</v>
      </c>
      <c r="D30" s="72" t="s">
        <v>70</v>
      </c>
      <c r="E30" s="266" t="s">
        <v>54</v>
      </c>
      <c r="F30" s="267"/>
      <c r="G30" s="257" t="s">
        <v>1</v>
      </c>
      <c r="H30" s="31" t="s">
        <v>2</v>
      </c>
      <c r="I30" s="71" t="s">
        <v>59</v>
      </c>
      <c r="J30" s="73" t="s">
        <v>91</v>
      </c>
      <c r="K30" s="23"/>
    </row>
    <row r="31" spans="1:10" ht="18" customHeight="1">
      <c r="A31" s="63"/>
      <c r="B31" s="74" t="s">
        <v>63</v>
      </c>
      <c r="C31" s="76" t="s">
        <v>5</v>
      </c>
      <c r="D31" s="72" t="s">
        <v>71</v>
      </c>
      <c r="E31" s="268"/>
      <c r="F31" s="269"/>
      <c r="G31" s="258"/>
      <c r="H31" s="27" t="s">
        <v>3</v>
      </c>
      <c r="I31" s="76" t="s">
        <v>57</v>
      </c>
      <c r="J31" s="75" t="s">
        <v>92</v>
      </c>
    </row>
    <row r="32" spans="1:10" ht="18" customHeight="1">
      <c r="A32" s="63"/>
      <c r="B32" s="75"/>
      <c r="C32" s="76"/>
      <c r="D32" s="30" t="s">
        <v>63</v>
      </c>
      <c r="E32" s="77" t="s">
        <v>5</v>
      </c>
      <c r="F32" s="78" t="s">
        <v>53</v>
      </c>
      <c r="G32" s="33" t="s">
        <v>6</v>
      </c>
      <c r="H32" s="27" t="s">
        <v>7</v>
      </c>
      <c r="I32" s="94" t="s">
        <v>58</v>
      </c>
      <c r="J32" s="97" t="s">
        <v>90</v>
      </c>
    </row>
    <row r="33" spans="1:10" ht="18" customHeight="1">
      <c r="A33" s="65"/>
      <c r="B33" s="28" t="s">
        <v>9</v>
      </c>
      <c r="C33" s="66" t="s">
        <v>9</v>
      </c>
      <c r="D33" s="35" t="s">
        <v>12</v>
      </c>
      <c r="E33" s="66" t="s">
        <v>9</v>
      </c>
      <c r="F33" s="79" t="s">
        <v>8</v>
      </c>
      <c r="G33" s="36" t="s">
        <v>72</v>
      </c>
      <c r="H33" s="37" t="s">
        <v>8</v>
      </c>
      <c r="I33" s="95" t="s">
        <v>73</v>
      </c>
      <c r="J33" s="96"/>
    </row>
    <row r="34" spans="1:10" ht="18" customHeight="1">
      <c r="A34" s="63" t="s">
        <v>68</v>
      </c>
      <c r="B34" s="87">
        <v>1525</v>
      </c>
      <c r="C34" s="84">
        <v>1480</v>
      </c>
      <c r="D34" s="87">
        <v>3256</v>
      </c>
      <c r="E34" s="84">
        <v>1560</v>
      </c>
      <c r="F34" s="84">
        <v>6641</v>
      </c>
      <c r="G34" s="87">
        <v>13284</v>
      </c>
      <c r="H34" s="87">
        <v>5385</v>
      </c>
      <c r="I34" s="84">
        <v>6160</v>
      </c>
      <c r="J34" s="84">
        <v>13600</v>
      </c>
    </row>
    <row r="35" spans="1:10" ht="18" customHeight="1">
      <c r="A35" s="63" t="s">
        <v>10</v>
      </c>
      <c r="B35" s="85">
        <v>2042</v>
      </c>
      <c r="C35" s="88">
        <v>1829</v>
      </c>
      <c r="D35" s="89">
        <v>6764</v>
      </c>
      <c r="E35" s="89">
        <v>3507</v>
      </c>
      <c r="F35" s="89">
        <v>728</v>
      </c>
      <c r="G35" s="89">
        <v>581</v>
      </c>
      <c r="H35" s="89">
        <v>882</v>
      </c>
      <c r="I35" s="103">
        <v>1626</v>
      </c>
      <c r="J35" s="104" t="s">
        <v>93</v>
      </c>
    </row>
    <row r="36" spans="1:10" ht="18" customHeight="1" thickBot="1">
      <c r="A36" s="67" t="s">
        <v>32</v>
      </c>
      <c r="B36" s="86">
        <v>13619</v>
      </c>
      <c r="C36" s="91">
        <v>7790</v>
      </c>
      <c r="D36" s="91">
        <v>30175</v>
      </c>
      <c r="E36" s="91">
        <v>14446</v>
      </c>
      <c r="F36" s="91">
        <v>6323</v>
      </c>
      <c r="G36" s="91">
        <v>3823</v>
      </c>
      <c r="H36" s="91">
        <v>9030</v>
      </c>
      <c r="I36" s="105">
        <v>24853</v>
      </c>
      <c r="J36" s="105">
        <v>28949</v>
      </c>
    </row>
    <row r="37" spans="8:10" ht="18" customHeight="1">
      <c r="H37" s="80"/>
      <c r="I37" s="80"/>
      <c r="J37" s="80" t="s">
        <v>131</v>
      </c>
    </row>
    <row r="38" ht="18" customHeight="1"/>
    <row r="39" spans="1:11" ht="18" customHeight="1">
      <c r="A39" s="167" t="s">
        <v>109</v>
      </c>
      <c r="B39" s="167"/>
      <c r="C39" s="167"/>
      <c r="D39" s="167"/>
      <c r="E39" s="167"/>
      <c r="F39" s="167"/>
      <c r="G39" s="167"/>
      <c r="H39" s="167"/>
      <c r="I39" s="167"/>
      <c r="J39" s="113"/>
      <c r="K39" s="113"/>
    </row>
    <row r="40" spans="1:11" ht="18" customHeight="1" thickBot="1">
      <c r="A40" s="114"/>
      <c r="B40" s="114"/>
      <c r="C40" s="114"/>
      <c r="D40" s="114"/>
      <c r="E40" s="114"/>
      <c r="F40" s="114"/>
      <c r="G40" s="114"/>
      <c r="H40" s="114"/>
      <c r="I40" s="115" t="s">
        <v>110</v>
      </c>
      <c r="J40" s="113"/>
      <c r="K40" s="113"/>
    </row>
    <row r="41" spans="1:11" ht="18" customHeight="1">
      <c r="A41" s="116"/>
      <c r="B41" s="272" t="s">
        <v>0</v>
      </c>
      <c r="C41" s="273"/>
      <c r="D41" s="272" t="s">
        <v>51</v>
      </c>
      <c r="E41" s="276"/>
      <c r="F41" s="276"/>
      <c r="G41" s="276"/>
      <c r="H41" s="273"/>
      <c r="I41" s="272" t="s">
        <v>52</v>
      </c>
      <c r="J41" s="273"/>
      <c r="K41" s="117" t="s">
        <v>111</v>
      </c>
    </row>
    <row r="42" spans="1:11" ht="18" customHeight="1">
      <c r="A42" s="116"/>
      <c r="B42" s="274"/>
      <c r="C42" s="275"/>
      <c r="D42" s="274"/>
      <c r="E42" s="277"/>
      <c r="F42" s="277"/>
      <c r="G42" s="277"/>
      <c r="H42" s="275"/>
      <c r="I42" s="274"/>
      <c r="J42" s="275"/>
      <c r="K42" s="118" t="s">
        <v>63</v>
      </c>
    </row>
    <row r="43" spans="1:21" ht="18" customHeight="1">
      <c r="A43" s="116"/>
      <c r="B43" s="119" t="s">
        <v>113</v>
      </c>
      <c r="C43" s="120" t="s">
        <v>5</v>
      </c>
      <c r="D43" s="121" t="s">
        <v>94</v>
      </c>
      <c r="E43" s="122" t="s">
        <v>112</v>
      </c>
      <c r="F43" s="122" t="s">
        <v>114</v>
      </c>
      <c r="G43" s="123" t="s">
        <v>115</v>
      </c>
      <c r="H43" s="170" t="s">
        <v>134</v>
      </c>
      <c r="I43" s="122" t="s">
        <v>63</v>
      </c>
      <c r="J43" s="124" t="s">
        <v>53</v>
      </c>
      <c r="K43" s="118" t="s">
        <v>9</v>
      </c>
      <c r="L43" s="168"/>
      <c r="M43" s="168"/>
      <c r="N43" s="168"/>
      <c r="O43" s="168"/>
      <c r="P43" s="168"/>
      <c r="Q43" s="168"/>
      <c r="R43" s="168"/>
      <c r="S43" s="168"/>
      <c r="T43" s="168"/>
      <c r="U43" s="168"/>
    </row>
    <row r="44" spans="1:11" ht="18" customHeight="1">
      <c r="A44" s="125"/>
      <c r="B44" s="126" t="s">
        <v>8</v>
      </c>
      <c r="C44" s="126" t="s">
        <v>116</v>
      </c>
      <c r="D44" s="127" t="s">
        <v>117</v>
      </c>
      <c r="E44" s="128" t="s">
        <v>11</v>
      </c>
      <c r="F44" s="127" t="s">
        <v>118</v>
      </c>
      <c r="G44" s="128" t="s">
        <v>117</v>
      </c>
      <c r="H44" s="129"/>
      <c r="I44" s="129" t="s">
        <v>9</v>
      </c>
      <c r="J44" s="130" t="s">
        <v>8</v>
      </c>
      <c r="K44" s="131" t="s">
        <v>119</v>
      </c>
    </row>
    <row r="45" spans="1:11" ht="18" customHeight="1">
      <c r="A45" s="116" t="s">
        <v>120</v>
      </c>
      <c r="B45" s="132">
        <v>11025</v>
      </c>
      <c r="C45" s="132">
        <v>4242</v>
      </c>
      <c r="D45" s="132">
        <v>12400</v>
      </c>
      <c r="E45" s="132">
        <v>5700</v>
      </c>
      <c r="F45" s="132">
        <v>18700</v>
      </c>
      <c r="G45" s="132">
        <v>4000</v>
      </c>
      <c r="H45" s="132">
        <v>1667.62</v>
      </c>
      <c r="I45" s="132">
        <v>1300</v>
      </c>
      <c r="J45" s="132">
        <v>3700</v>
      </c>
      <c r="K45" s="133">
        <v>1400</v>
      </c>
    </row>
    <row r="46" spans="1:11" ht="18" customHeight="1">
      <c r="A46" s="116" t="s">
        <v>10</v>
      </c>
      <c r="B46" s="132">
        <v>497</v>
      </c>
      <c r="C46" s="132">
        <v>9244</v>
      </c>
      <c r="D46" s="134">
        <v>930</v>
      </c>
      <c r="E46" s="134">
        <v>12391</v>
      </c>
      <c r="F46" s="134">
        <v>980</v>
      </c>
      <c r="G46" s="134">
        <v>1947</v>
      </c>
      <c r="H46" s="134">
        <v>428</v>
      </c>
      <c r="I46" s="134">
        <v>2228</v>
      </c>
      <c r="J46" s="134">
        <v>679</v>
      </c>
      <c r="K46" s="134">
        <v>1819</v>
      </c>
    </row>
    <row r="47" spans="1:11" ht="18" customHeight="1" thickBot="1">
      <c r="A47" s="135" t="s">
        <v>32</v>
      </c>
      <c r="B47" s="136">
        <v>9681</v>
      </c>
      <c r="C47" s="136">
        <v>42377</v>
      </c>
      <c r="D47" s="136">
        <v>10564</v>
      </c>
      <c r="E47" s="136">
        <v>49311</v>
      </c>
      <c r="F47" s="136">
        <v>15149</v>
      </c>
      <c r="G47" s="136">
        <v>30064</v>
      </c>
      <c r="H47" s="136">
        <v>3729</v>
      </c>
      <c r="I47" s="136">
        <v>13344</v>
      </c>
      <c r="J47" s="136">
        <v>5168</v>
      </c>
      <c r="K47" s="136">
        <v>6098</v>
      </c>
    </row>
    <row r="48" spans="1:11" ht="18" customHeight="1" thickBot="1">
      <c r="A48" s="137"/>
      <c r="B48" s="138"/>
      <c r="C48" s="138"/>
      <c r="D48" s="138"/>
      <c r="E48" s="138"/>
      <c r="F48" s="138"/>
      <c r="G48" s="138"/>
      <c r="H48" s="138"/>
      <c r="I48" s="139"/>
      <c r="J48" s="113"/>
      <c r="K48" s="113"/>
    </row>
    <row r="49" spans="1:11" ht="18" customHeight="1">
      <c r="A49" s="116"/>
      <c r="B49" s="117" t="s">
        <v>79</v>
      </c>
      <c r="C49" s="140" t="s">
        <v>121</v>
      </c>
      <c r="D49" s="141" t="s">
        <v>70</v>
      </c>
      <c r="E49" s="272" t="s">
        <v>54</v>
      </c>
      <c r="F49" s="273"/>
      <c r="G49" s="194" t="s">
        <v>1</v>
      </c>
      <c r="H49" s="142" t="s">
        <v>2</v>
      </c>
      <c r="I49" s="143" t="s">
        <v>59</v>
      </c>
      <c r="J49" s="117" t="s">
        <v>122</v>
      </c>
      <c r="K49" s="143" t="s">
        <v>91</v>
      </c>
    </row>
    <row r="50" spans="1:11" ht="18" customHeight="1">
      <c r="A50" s="116"/>
      <c r="B50" s="144" t="s">
        <v>123</v>
      </c>
      <c r="C50" s="145" t="s">
        <v>5</v>
      </c>
      <c r="D50" s="141" t="s">
        <v>71</v>
      </c>
      <c r="E50" s="274"/>
      <c r="F50" s="275"/>
      <c r="G50" s="195"/>
      <c r="H50" s="120" t="s">
        <v>3</v>
      </c>
      <c r="I50" s="146" t="s">
        <v>57</v>
      </c>
      <c r="J50" s="118" t="s">
        <v>124</v>
      </c>
      <c r="K50" s="147" t="s">
        <v>92</v>
      </c>
    </row>
    <row r="51" spans="1:11" ht="18" customHeight="1">
      <c r="A51" s="116"/>
      <c r="B51" s="147"/>
      <c r="C51" s="145"/>
      <c r="D51" s="148" t="s">
        <v>123</v>
      </c>
      <c r="E51" s="149" t="s">
        <v>5</v>
      </c>
      <c r="F51" s="150" t="s">
        <v>53</v>
      </c>
      <c r="G51" s="122" t="s">
        <v>6</v>
      </c>
      <c r="H51" s="120" t="s">
        <v>7</v>
      </c>
      <c r="I51" s="151" t="s">
        <v>58</v>
      </c>
      <c r="J51" s="152" t="s">
        <v>125</v>
      </c>
      <c r="K51" s="153" t="s">
        <v>90</v>
      </c>
    </row>
    <row r="52" spans="1:11" ht="18" customHeight="1">
      <c r="A52" s="125"/>
      <c r="B52" s="131" t="s">
        <v>9</v>
      </c>
      <c r="C52" s="128" t="s">
        <v>9</v>
      </c>
      <c r="D52" s="129" t="s">
        <v>12</v>
      </c>
      <c r="E52" s="128" t="s">
        <v>9</v>
      </c>
      <c r="F52" s="154" t="s">
        <v>8</v>
      </c>
      <c r="G52" s="127" t="s">
        <v>126</v>
      </c>
      <c r="H52" s="126" t="s">
        <v>8</v>
      </c>
      <c r="I52" s="155" t="s">
        <v>127</v>
      </c>
      <c r="J52" s="131" t="s">
        <v>128</v>
      </c>
      <c r="K52" s="156"/>
    </row>
    <row r="53" spans="1:11" ht="18" customHeight="1">
      <c r="A53" s="116" t="s">
        <v>129</v>
      </c>
      <c r="B53" s="133">
        <v>1525</v>
      </c>
      <c r="C53" s="132">
        <v>1480</v>
      </c>
      <c r="D53" s="133">
        <v>3256</v>
      </c>
      <c r="E53" s="157">
        <v>1560</v>
      </c>
      <c r="F53" s="132">
        <v>6641</v>
      </c>
      <c r="G53" s="133">
        <v>13284</v>
      </c>
      <c r="H53" s="133">
        <v>5385</v>
      </c>
      <c r="I53" s="132">
        <v>6160</v>
      </c>
      <c r="J53" s="133">
        <v>8200</v>
      </c>
      <c r="K53" s="132">
        <v>13600</v>
      </c>
    </row>
    <row r="54" spans="1:11" ht="18" customHeight="1">
      <c r="A54" s="116" t="s">
        <v>10</v>
      </c>
      <c r="B54" s="134">
        <v>1939</v>
      </c>
      <c r="C54" s="158">
        <v>1825</v>
      </c>
      <c r="D54" s="159">
        <v>6282</v>
      </c>
      <c r="E54" s="160">
        <v>3315</v>
      </c>
      <c r="F54" s="159">
        <v>715</v>
      </c>
      <c r="G54" s="159">
        <v>553</v>
      </c>
      <c r="H54" s="159">
        <v>810</v>
      </c>
      <c r="I54" s="161">
        <v>3091</v>
      </c>
      <c r="J54" s="134">
        <v>1690</v>
      </c>
      <c r="K54" s="162" t="s">
        <v>130</v>
      </c>
    </row>
    <row r="55" spans="1:11" ht="18" customHeight="1" thickBot="1">
      <c r="A55" s="135" t="s">
        <v>32</v>
      </c>
      <c r="B55" s="136">
        <v>14162</v>
      </c>
      <c r="C55" s="163">
        <v>7732</v>
      </c>
      <c r="D55" s="163">
        <v>28053</v>
      </c>
      <c r="E55" s="163">
        <v>13247</v>
      </c>
      <c r="F55" s="163">
        <v>6680</v>
      </c>
      <c r="G55" s="163">
        <v>3478</v>
      </c>
      <c r="H55" s="163">
        <v>8113</v>
      </c>
      <c r="I55" s="164">
        <v>41477</v>
      </c>
      <c r="J55" s="136">
        <v>47121</v>
      </c>
      <c r="K55" s="164">
        <v>29816</v>
      </c>
    </row>
    <row r="56" ht="18" customHeight="1">
      <c r="K56" s="80" t="s">
        <v>13</v>
      </c>
    </row>
    <row r="57" ht="18" customHeight="1"/>
    <row r="58" spans="1:11" ht="18" customHeight="1">
      <c r="A58" s="167" t="s">
        <v>109</v>
      </c>
      <c r="B58" s="167"/>
      <c r="C58" s="167"/>
      <c r="D58" s="167"/>
      <c r="E58" s="167"/>
      <c r="F58" s="167"/>
      <c r="G58" s="167"/>
      <c r="H58" s="167"/>
      <c r="I58" s="167"/>
      <c r="J58" s="167"/>
      <c r="K58" s="167"/>
    </row>
    <row r="59" spans="1:11" ht="18" customHeight="1" thickBot="1">
      <c r="A59" s="114"/>
      <c r="B59" s="114"/>
      <c r="C59" s="114"/>
      <c r="D59" s="114"/>
      <c r="E59" s="114"/>
      <c r="F59" s="114"/>
      <c r="G59" s="114"/>
      <c r="H59" s="114"/>
      <c r="I59" s="115" t="s">
        <v>132</v>
      </c>
      <c r="J59" s="115"/>
      <c r="K59" s="115"/>
    </row>
    <row r="60" spans="1:11" ht="18" customHeight="1">
      <c r="A60" s="116"/>
      <c r="B60" s="272" t="s">
        <v>0</v>
      </c>
      <c r="C60" s="273"/>
      <c r="D60" s="190" t="s">
        <v>51</v>
      </c>
      <c r="E60" s="196"/>
      <c r="F60" s="196"/>
      <c r="G60" s="196"/>
      <c r="H60" s="191"/>
      <c r="I60" s="190" t="s">
        <v>52</v>
      </c>
      <c r="J60" s="191"/>
      <c r="K60" s="117" t="s">
        <v>111</v>
      </c>
    </row>
    <row r="61" spans="1:11" ht="18" customHeight="1">
      <c r="A61" s="116"/>
      <c r="B61" s="274"/>
      <c r="C61" s="275"/>
      <c r="D61" s="192"/>
      <c r="E61" s="197"/>
      <c r="F61" s="197"/>
      <c r="G61" s="197"/>
      <c r="H61" s="193"/>
      <c r="I61" s="192"/>
      <c r="J61" s="193"/>
      <c r="K61" s="118" t="s">
        <v>63</v>
      </c>
    </row>
    <row r="62" spans="1:11" ht="18" customHeight="1">
      <c r="A62" s="116"/>
      <c r="B62" s="119" t="s">
        <v>113</v>
      </c>
      <c r="C62" s="120" t="s">
        <v>5</v>
      </c>
      <c r="D62" s="121" t="s">
        <v>94</v>
      </c>
      <c r="E62" s="122" t="s">
        <v>112</v>
      </c>
      <c r="F62" s="122" t="s">
        <v>114</v>
      </c>
      <c r="G62" s="123" t="s">
        <v>115</v>
      </c>
      <c r="H62" s="170" t="s">
        <v>134</v>
      </c>
      <c r="I62" s="122" t="s">
        <v>63</v>
      </c>
      <c r="J62" s="124" t="s">
        <v>53</v>
      </c>
      <c r="K62" s="118" t="s">
        <v>9</v>
      </c>
    </row>
    <row r="63" spans="1:11" ht="18" customHeight="1">
      <c r="A63" s="125"/>
      <c r="B63" s="126" t="s">
        <v>8</v>
      </c>
      <c r="C63" s="126" t="s">
        <v>116</v>
      </c>
      <c r="D63" s="127" t="s">
        <v>117</v>
      </c>
      <c r="E63" s="128" t="s">
        <v>11</v>
      </c>
      <c r="F63" s="127" t="s">
        <v>118</v>
      </c>
      <c r="G63" s="128" t="s">
        <v>117</v>
      </c>
      <c r="H63" s="129"/>
      <c r="I63" s="129" t="s">
        <v>9</v>
      </c>
      <c r="J63" s="130" t="s">
        <v>8</v>
      </c>
      <c r="K63" s="131" t="s">
        <v>119</v>
      </c>
    </row>
    <row r="64" spans="1:11" ht="18" customHeight="1">
      <c r="A64" s="116" t="s">
        <v>120</v>
      </c>
      <c r="B64" s="132">
        <v>11025</v>
      </c>
      <c r="C64" s="132">
        <v>4242</v>
      </c>
      <c r="D64" s="132">
        <v>12400</v>
      </c>
      <c r="E64" s="132">
        <v>5700</v>
      </c>
      <c r="F64" s="132">
        <v>18700</v>
      </c>
      <c r="G64" s="132">
        <v>4000</v>
      </c>
      <c r="H64" s="132">
        <v>1668</v>
      </c>
      <c r="I64" s="132">
        <v>1300</v>
      </c>
      <c r="J64" s="132">
        <v>3700</v>
      </c>
      <c r="K64" s="133">
        <v>1400</v>
      </c>
    </row>
    <row r="65" spans="1:11" ht="18" customHeight="1">
      <c r="A65" s="116" t="s">
        <v>10</v>
      </c>
      <c r="B65" s="132">
        <v>589</v>
      </c>
      <c r="C65" s="132">
        <v>7670</v>
      </c>
      <c r="D65" s="134">
        <v>1117</v>
      </c>
      <c r="E65" s="134">
        <v>13850</v>
      </c>
      <c r="F65" s="134">
        <v>1538</v>
      </c>
      <c r="G65" s="134">
        <v>2089</v>
      </c>
      <c r="H65" s="134">
        <v>516</v>
      </c>
      <c r="I65" s="134">
        <v>2345</v>
      </c>
      <c r="J65" s="134">
        <v>645</v>
      </c>
      <c r="K65" s="134">
        <v>2130</v>
      </c>
    </row>
    <row r="66" spans="1:11" ht="18" customHeight="1" thickBot="1">
      <c r="A66" s="135" t="s">
        <v>32</v>
      </c>
      <c r="B66" s="136">
        <v>8932</v>
      </c>
      <c r="C66" s="136">
        <v>34718</v>
      </c>
      <c r="D66" s="136">
        <v>10091</v>
      </c>
      <c r="E66" s="136">
        <v>51660</v>
      </c>
      <c r="F66" s="136">
        <v>23939</v>
      </c>
      <c r="G66" s="136">
        <v>27979</v>
      </c>
      <c r="H66" s="136">
        <v>4016</v>
      </c>
      <c r="I66" s="136">
        <v>12900</v>
      </c>
      <c r="J66" s="136">
        <v>3276</v>
      </c>
      <c r="K66" s="136">
        <v>6702</v>
      </c>
    </row>
    <row r="67" spans="1:11" ht="18" customHeight="1" thickBot="1">
      <c r="A67" s="137"/>
      <c r="B67" s="138"/>
      <c r="C67" s="138"/>
      <c r="D67" s="138"/>
      <c r="E67" s="138"/>
      <c r="F67" s="138"/>
      <c r="G67" s="138"/>
      <c r="H67" s="138"/>
      <c r="I67" s="139"/>
      <c r="J67" s="113"/>
      <c r="K67" s="113"/>
    </row>
    <row r="68" spans="1:11" ht="18" customHeight="1">
      <c r="A68" s="116"/>
      <c r="B68" s="117" t="s">
        <v>79</v>
      </c>
      <c r="C68" s="140" t="s">
        <v>121</v>
      </c>
      <c r="D68" s="141" t="s">
        <v>70</v>
      </c>
      <c r="E68" s="272" t="s">
        <v>54</v>
      </c>
      <c r="F68" s="273"/>
      <c r="G68" s="174" t="s">
        <v>1</v>
      </c>
      <c r="H68" s="142" t="s">
        <v>2</v>
      </c>
      <c r="I68" s="143" t="s">
        <v>59</v>
      </c>
      <c r="J68" s="117" t="s">
        <v>122</v>
      </c>
      <c r="K68" s="143" t="s">
        <v>91</v>
      </c>
    </row>
    <row r="69" spans="1:11" ht="18" customHeight="1">
      <c r="A69" s="116"/>
      <c r="B69" s="144" t="s">
        <v>123</v>
      </c>
      <c r="C69" s="145" t="s">
        <v>5</v>
      </c>
      <c r="D69" s="141" t="s">
        <v>71</v>
      </c>
      <c r="E69" s="274"/>
      <c r="F69" s="275"/>
      <c r="G69" s="195"/>
      <c r="H69" s="120" t="s">
        <v>3</v>
      </c>
      <c r="I69" s="146" t="s">
        <v>57</v>
      </c>
      <c r="J69" s="118" t="s">
        <v>124</v>
      </c>
      <c r="K69" s="147" t="s">
        <v>92</v>
      </c>
    </row>
    <row r="70" spans="1:11" ht="18" customHeight="1">
      <c r="A70" s="116"/>
      <c r="B70" s="147"/>
      <c r="C70" s="145"/>
      <c r="D70" s="148" t="s">
        <v>123</v>
      </c>
      <c r="E70" s="149" t="s">
        <v>5</v>
      </c>
      <c r="F70" s="150" t="s">
        <v>53</v>
      </c>
      <c r="G70" s="122" t="s">
        <v>6</v>
      </c>
      <c r="H70" s="120" t="s">
        <v>7</v>
      </c>
      <c r="I70" s="151" t="s">
        <v>58</v>
      </c>
      <c r="J70" s="152" t="s">
        <v>125</v>
      </c>
      <c r="K70" s="153" t="s">
        <v>90</v>
      </c>
    </row>
    <row r="71" spans="1:11" ht="18" customHeight="1">
      <c r="A71" s="125"/>
      <c r="B71" s="131" t="s">
        <v>9</v>
      </c>
      <c r="C71" s="128" t="s">
        <v>9</v>
      </c>
      <c r="D71" s="129" t="s">
        <v>12</v>
      </c>
      <c r="E71" s="128" t="s">
        <v>9</v>
      </c>
      <c r="F71" s="154" t="s">
        <v>8</v>
      </c>
      <c r="G71" s="127" t="s">
        <v>126</v>
      </c>
      <c r="H71" s="126" t="s">
        <v>8</v>
      </c>
      <c r="I71" s="155" t="s">
        <v>127</v>
      </c>
      <c r="J71" s="131" t="s">
        <v>128</v>
      </c>
      <c r="K71" s="156"/>
    </row>
    <row r="72" spans="1:11" ht="18" customHeight="1">
      <c r="A72" s="116" t="s">
        <v>129</v>
      </c>
      <c r="B72" s="133">
        <v>1525</v>
      </c>
      <c r="C72" s="132">
        <v>1480</v>
      </c>
      <c r="D72" s="133">
        <v>3256</v>
      </c>
      <c r="E72" s="157">
        <v>1560</v>
      </c>
      <c r="F72" s="132">
        <v>6641</v>
      </c>
      <c r="G72" s="133">
        <v>13284</v>
      </c>
      <c r="H72" s="133">
        <v>5385</v>
      </c>
      <c r="I72" s="132">
        <v>9999</v>
      </c>
      <c r="J72" s="133">
        <v>8200</v>
      </c>
      <c r="K72" s="132">
        <v>13600</v>
      </c>
    </row>
    <row r="73" spans="1:11" ht="18" customHeight="1">
      <c r="A73" s="116" t="s">
        <v>10</v>
      </c>
      <c r="B73" s="134">
        <v>2032</v>
      </c>
      <c r="C73" s="158">
        <v>1706</v>
      </c>
      <c r="D73" s="159">
        <v>6539</v>
      </c>
      <c r="E73" s="160">
        <v>3536</v>
      </c>
      <c r="F73" s="159">
        <v>696</v>
      </c>
      <c r="G73" s="159">
        <v>577</v>
      </c>
      <c r="H73" s="159">
        <v>727</v>
      </c>
      <c r="I73" s="161">
        <v>3853</v>
      </c>
      <c r="J73" s="134">
        <v>1685</v>
      </c>
      <c r="K73" s="162" t="s">
        <v>130</v>
      </c>
    </row>
    <row r="74" spans="1:11" ht="18" customHeight="1" thickBot="1">
      <c r="A74" s="135" t="s">
        <v>32</v>
      </c>
      <c r="B74" s="136">
        <v>12630</v>
      </c>
      <c r="C74" s="163">
        <v>6756</v>
      </c>
      <c r="D74" s="163">
        <v>27718</v>
      </c>
      <c r="E74" s="163">
        <v>13983</v>
      </c>
      <c r="F74" s="163">
        <v>4961</v>
      </c>
      <c r="G74" s="163">
        <v>4767</v>
      </c>
      <c r="H74" s="163">
        <v>4036</v>
      </c>
      <c r="I74" s="164">
        <v>42902</v>
      </c>
      <c r="J74" s="136">
        <v>40202</v>
      </c>
      <c r="K74" s="164">
        <v>28678</v>
      </c>
    </row>
    <row r="75" spans="1:11" ht="18" customHeight="1">
      <c r="A75" s="113"/>
      <c r="B75" s="113"/>
      <c r="C75" s="113"/>
      <c r="D75" s="113"/>
      <c r="E75" s="113"/>
      <c r="F75" s="165"/>
      <c r="G75" s="165"/>
      <c r="H75" s="165"/>
      <c r="I75" s="165"/>
      <c r="J75" s="165"/>
      <c r="K75" s="165" t="s">
        <v>131</v>
      </c>
    </row>
    <row r="77" spans="1:11" ht="13.5">
      <c r="A77" s="167" t="s">
        <v>82</v>
      </c>
      <c r="B77" s="167"/>
      <c r="C77" s="167"/>
      <c r="D77" s="167"/>
      <c r="E77" s="167"/>
      <c r="F77" s="167"/>
      <c r="G77" s="167"/>
      <c r="H77" s="167"/>
      <c r="I77" s="167"/>
      <c r="J77" s="167"/>
      <c r="K77" s="167"/>
    </row>
    <row r="78" spans="1:11" ht="14.25" thickBot="1">
      <c r="A78" s="114"/>
      <c r="B78" s="114"/>
      <c r="C78" s="114"/>
      <c r="D78" s="114"/>
      <c r="E78" s="114"/>
      <c r="F78" s="114"/>
      <c r="G78" s="114"/>
      <c r="H78" s="114"/>
      <c r="I78" s="115" t="s">
        <v>135</v>
      </c>
      <c r="J78" s="115"/>
      <c r="K78" s="115"/>
    </row>
    <row r="79" spans="1:11" ht="13.5">
      <c r="A79" s="116"/>
      <c r="B79" s="272" t="s">
        <v>0</v>
      </c>
      <c r="C79" s="273"/>
      <c r="D79" s="272" t="s">
        <v>51</v>
      </c>
      <c r="E79" s="276"/>
      <c r="F79" s="276"/>
      <c r="G79" s="276"/>
      <c r="H79" s="273"/>
      <c r="I79" s="272" t="s">
        <v>52</v>
      </c>
      <c r="J79" s="273"/>
      <c r="K79" s="117" t="s">
        <v>111</v>
      </c>
    </row>
    <row r="80" spans="1:11" ht="13.5">
      <c r="A80" s="116"/>
      <c r="B80" s="274"/>
      <c r="C80" s="275"/>
      <c r="D80" s="274"/>
      <c r="E80" s="277"/>
      <c r="F80" s="277"/>
      <c r="G80" s="277"/>
      <c r="H80" s="275"/>
      <c r="I80" s="274"/>
      <c r="J80" s="275"/>
      <c r="K80" s="118" t="s">
        <v>63</v>
      </c>
    </row>
    <row r="81" spans="1:11" ht="13.5">
      <c r="A81" s="116"/>
      <c r="B81" s="119" t="s">
        <v>113</v>
      </c>
      <c r="C81" s="120" t="s">
        <v>5</v>
      </c>
      <c r="D81" s="121" t="s">
        <v>94</v>
      </c>
      <c r="E81" s="122" t="s">
        <v>63</v>
      </c>
      <c r="F81" s="122" t="s">
        <v>114</v>
      </c>
      <c r="G81" s="123" t="s">
        <v>78</v>
      </c>
      <c r="H81" s="170" t="s">
        <v>134</v>
      </c>
      <c r="I81" s="122" t="s">
        <v>63</v>
      </c>
      <c r="J81" s="124" t="s">
        <v>53</v>
      </c>
      <c r="K81" s="118" t="s">
        <v>9</v>
      </c>
    </row>
    <row r="82" spans="1:11" ht="13.5">
      <c r="A82" s="125"/>
      <c r="B82" s="126" t="s">
        <v>8</v>
      </c>
      <c r="C82" s="126" t="s">
        <v>64</v>
      </c>
      <c r="D82" s="127" t="s">
        <v>65</v>
      </c>
      <c r="E82" s="128" t="s">
        <v>11</v>
      </c>
      <c r="F82" s="127" t="s">
        <v>118</v>
      </c>
      <c r="G82" s="128" t="s">
        <v>65</v>
      </c>
      <c r="H82" s="129"/>
      <c r="I82" s="129" t="s">
        <v>9</v>
      </c>
      <c r="J82" s="130" t="s">
        <v>8</v>
      </c>
      <c r="K82" s="131" t="s">
        <v>119</v>
      </c>
    </row>
    <row r="83" spans="1:11" ht="13.5">
      <c r="A83" s="116" t="s">
        <v>68</v>
      </c>
      <c r="B83" s="132">
        <v>11025</v>
      </c>
      <c r="C83" s="132">
        <v>4242</v>
      </c>
      <c r="D83" s="132">
        <v>12400</v>
      </c>
      <c r="E83" s="132">
        <v>5700</v>
      </c>
      <c r="F83" s="132">
        <v>18700</v>
      </c>
      <c r="G83" s="132">
        <v>4000</v>
      </c>
      <c r="H83" s="132">
        <v>1668</v>
      </c>
      <c r="I83" s="132">
        <v>1300</v>
      </c>
      <c r="J83" s="132">
        <v>3700</v>
      </c>
      <c r="K83" s="133">
        <v>1400</v>
      </c>
    </row>
    <row r="84" spans="1:11" ht="13.5">
      <c r="A84" s="116" t="s">
        <v>10</v>
      </c>
      <c r="B84" s="132">
        <v>597</v>
      </c>
      <c r="C84" s="132">
        <v>9037</v>
      </c>
      <c r="D84" s="134">
        <v>1020</v>
      </c>
      <c r="E84" s="134">
        <v>12408</v>
      </c>
      <c r="F84" s="134">
        <v>781</v>
      </c>
      <c r="G84" s="134">
        <v>2109</v>
      </c>
      <c r="H84" s="134">
        <v>1106</v>
      </c>
      <c r="I84" s="134">
        <v>2186</v>
      </c>
      <c r="J84" s="134">
        <v>771</v>
      </c>
      <c r="K84" s="134">
        <v>2037</v>
      </c>
    </row>
    <row r="85" spans="1:11" ht="14.25" thickBot="1">
      <c r="A85" s="135" t="s">
        <v>32</v>
      </c>
      <c r="B85" s="136">
        <v>8367</v>
      </c>
      <c r="C85" s="136">
        <v>36787</v>
      </c>
      <c r="D85" s="136">
        <v>17924</v>
      </c>
      <c r="E85" s="136">
        <v>57587</v>
      </c>
      <c r="F85" s="136">
        <v>20990</v>
      </c>
      <c r="G85" s="136">
        <v>27760</v>
      </c>
      <c r="H85" s="136">
        <v>4403</v>
      </c>
      <c r="I85" s="136">
        <v>10151</v>
      </c>
      <c r="J85" s="136">
        <v>4433</v>
      </c>
      <c r="K85" s="136">
        <v>6222</v>
      </c>
    </row>
    <row r="86" spans="1:11" ht="14.25" thickBot="1">
      <c r="A86" s="137"/>
      <c r="B86" s="138"/>
      <c r="C86" s="138"/>
      <c r="D86" s="138"/>
      <c r="E86" s="138"/>
      <c r="F86" s="138"/>
      <c r="G86" s="138"/>
      <c r="H86" s="138"/>
      <c r="I86" s="139"/>
      <c r="J86" s="113"/>
      <c r="K86" s="113"/>
    </row>
    <row r="87" spans="1:11" ht="13.5">
      <c r="A87" s="116"/>
      <c r="B87" s="117" t="s">
        <v>79</v>
      </c>
      <c r="C87" s="140" t="s">
        <v>69</v>
      </c>
      <c r="D87" s="141" t="s">
        <v>70</v>
      </c>
      <c r="E87" s="272" t="s">
        <v>54</v>
      </c>
      <c r="F87" s="273"/>
      <c r="G87" s="278" t="s">
        <v>1</v>
      </c>
      <c r="H87" s="142" t="s">
        <v>2</v>
      </c>
      <c r="I87" s="143" t="s">
        <v>59</v>
      </c>
      <c r="J87" s="117" t="s">
        <v>122</v>
      </c>
      <c r="K87" s="143" t="s">
        <v>91</v>
      </c>
    </row>
    <row r="88" spans="1:11" ht="13.5">
      <c r="A88" s="116"/>
      <c r="B88" s="144" t="s">
        <v>63</v>
      </c>
      <c r="C88" s="145" t="s">
        <v>5</v>
      </c>
      <c r="D88" s="141" t="s">
        <v>71</v>
      </c>
      <c r="E88" s="274"/>
      <c r="F88" s="275"/>
      <c r="G88" s="279"/>
      <c r="H88" s="120" t="s">
        <v>3</v>
      </c>
      <c r="I88" s="146" t="s">
        <v>57</v>
      </c>
      <c r="J88" s="118" t="s">
        <v>124</v>
      </c>
      <c r="K88" s="147" t="s">
        <v>92</v>
      </c>
    </row>
    <row r="89" spans="1:11" ht="13.5">
      <c r="A89" s="116"/>
      <c r="B89" s="147"/>
      <c r="C89" s="145"/>
      <c r="D89" s="148" t="s">
        <v>63</v>
      </c>
      <c r="E89" s="149" t="s">
        <v>5</v>
      </c>
      <c r="F89" s="150" t="s">
        <v>53</v>
      </c>
      <c r="G89" s="122" t="s">
        <v>6</v>
      </c>
      <c r="H89" s="120" t="s">
        <v>7</v>
      </c>
      <c r="I89" s="151" t="s">
        <v>58</v>
      </c>
      <c r="J89" s="152" t="s">
        <v>125</v>
      </c>
      <c r="K89" s="153" t="s">
        <v>90</v>
      </c>
    </row>
    <row r="90" spans="1:11" ht="13.5">
      <c r="A90" s="125"/>
      <c r="B90" s="131" t="s">
        <v>9</v>
      </c>
      <c r="C90" s="128" t="s">
        <v>9</v>
      </c>
      <c r="D90" s="129" t="s">
        <v>12</v>
      </c>
      <c r="E90" s="128" t="s">
        <v>9</v>
      </c>
      <c r="F90" s="154" t="s">
        <v>8</v>
      </c>
      <c r="G90" s="127" t="s">
        <v>72</v>
      </c>
      <c r="H90" s="126" t="s">
        <v>8</v>
      </c>
      <c r="I90" s="155" t="s">
        <v>73</v>
      </c>
      <c r="J90" s="131" t="s">
        <v>128</v>
      </c>
      <c r="K90" s="156"/>
    </row>
    <row r="91" spans="1:11" ht="13.5">
      <c r="A91" s="116" t="s">
        <v>68</v>
      </c>
      <c r="B91" s="133">
        <v>1525</v>
      </c>
      <c r="C91" s="132">
        <v>1480</v>
      </c>
      <c r="D91" s="133">
        <v>3256</v>
      </c>
      <c r="E91" s="157">
        <v>1560</v>
      </c>
      <c r="F91" s="132">
        <v>6641</v>
      </c>
      <c r="G91" s="133">
        <v>13284</v>
      </c>
      <c r="H91" s="133">
        <v>5385</v>
      </c>
      <c r="I91" s="132">
        <v>9999</v>
      </c>
      <c r="J91" s="133">
        <v>8200</v>
      </c>
      <c r="K91" s="132">
        <v>13600</v>
      </c>
    </row>
    <row r="92" spans="1:11" ht="13.5">
      <c r="A92" s="116" t="s">
        <v>10</v>
      </c>
      <c r="B92" s="134">
        <v>1952</v>
      </c>
      <c r="C92" s="132">
        <v>1613</v>
      </c>
      <c r="D92" s="134">
        <v>6053</v>
      </c>
      <c r="E92" s="172">
        <v>3344</v>
      </c>
      <c r="F92" s="134">
        <v>570</v>
      </c>
      <c r="G92" s="134">
        <v>671</v>
      </c>
      <c r="H92" s="134">
        <v>589</v>
      </c>
      <c r="I92" s="157">
        <v>4314</v>
      </c>
      <c r="J92" s="134">
        <v>1626</v>
      </c>
      <c r="K92" s="162" t="s">
        <v>93</v>
      </c>
    </row>
    <row r="93" spans="1:11" ht="14.25" thickBot="1">
      <c r="A93" s="135" t="s">
        <v>32</v>
      </c>
      <c r="B93" s="136">
        <v>9470</v>
      </c>
      <c r="C93" s="136">
        <v>5765</v>
      </c>
      <c r="D93" s="136">
        <v>23880</v>
      </c>
      <c r="E93" s="136">
        <v>13253</v>
      </c>
      <c r="F93" s="136">
        <v>3107</v>
      </c>
      <c r="G93" s="136">
        <v>3328</v>
      </c>
      <c r="H93" s="136">
        <v>2957</v>
      </c>
      <c r="I93" s="173">
        <v>39523</v>
      </c>
      <c r="J93" s="136">
        <v>36787</v>
      </c>
      <c r="K93" s="173">
        <v>27618</v>
      </c>
    </row>
    <row r="94" spans="1:11" ht="13.5">
      <c r="A94" s="113"/>
      <c r="B94" s="113"/>
      <c r="C94" s="113"/>
      <c r="D94" s="113"/>
      <c r="E94" s="113"/>
      <c r="F94" s="165"/>
      <c r="G94" s="165"/>
      <c r="H94" s="165"/>
      <c r="I94" s="165"/>
      <c r="J94" s="165"/>
      <c r="K94" s="165" t="s">
        <v>131</v>
      </c>
    </row>
    <row r="96" spans="1:11" ht="13.5">
      <c r="A96" s="265" t="s">
        <v>82</v>
      </c>
      <c r="B96" s="265"/>
      <c r="C96" s="265"/>
      <c r="D96" s="265"/>
      <c r="E96" s="265"/>
      <c r="F96" s="265"/>
      <c r="G96" s="265"/>
      <c r="H96" s="265"/>
      <c r="I96" s="265"/>
      <c r="J96" s="265"/>
      <c r="K96" s="175"/>
    </row>
    <row r="97" spans="1:11" ht="14.25" thickBot="1">
      <c r="A97" s="62"/>
      <c r="B97" s="62"/>
      <c r="C97" s="62"/>
      <c r="D97" s="62"/>
      <c r="E97" s="62"/>
      <c r="F97" s="62"/>
      <c r="G97" s="62"/>
      <c r="H97" s="62"/>
      <c r="J97" s="83" t="s">
        <v>139</v>
      </c>
      <c r="K97" s="81"/>
    </row>
    <row r="98" spans="1:11" ht="13.5">
      <c r="A98" s="63"/>
      <c r="B98" s="266" t="s">
        <v>0</v>
      </c>
      <c r="C98" s="267"/>
      <c r="D98" s="266" t="s">
        <v>51</v>
      </c>
      <c r="E98" s="270"/>
      <c r="F98" s="270"/>
      <c r="G98" s="267"/>
      <c r="H98" s="266" t="s">
        <v>52</v>
      </c>
      <c r="I98" s="270"/>
      <c r="J98" s="70" t="s">
        <v>79</v>
      </c>
      <c r="K98" s="70" t="s">
        <v>140</v>
      </c>
    </row>
    <row r="99" spans="1:11" ht="13.5">
      <c r="A99" s="63"/>
      <c r="B99" s="268"/>
      <c r="C99" s="269"/>
      <c r="D99" s="268"/>
      <c r="E99" s="271"/>
      <c r="F99" s="271"/>
      <c r="G99" s="269"/>
      <c r="H99" s="268"/>
      <c r="I99" s="271"/>
      <c r="J99" s="176" t="s">
        <v>63</v>
      </c>
      <c r="K99" s="176" t="s">
        <v>63</v>
      </c>
    </row>
    <row r="100" spans="1:11" ht="13.5">
      <c r="A100" s="63"/>
      <c r="B100" s="177" t="s">
        <v>113</v>
      </c>
      <c r="C100" s="27" t="s">
        <v>5</v>
      </c>
      <c r="D100" s="178" t="s">
        <v>94</v>
      </c>
      <c r="E100" s="25" t="s">
        <v>114</v>
      </c>
      <c r="F100" s="25" t="s">
        <v>5</v>
      </c>
      <c r="G100" s="82" t="s">
        <v>78</v>
      </c>
      <c r="H100" s="33" t="s">
        <v>63</v>
      </c>
      <c r="I100" s="64" t="s">
        <v>53</v>
      </c>
      <c r="J100" s="75"/>
      <c r="K100" s="75"/>
    </row>
    <row r="101" spans="1:11" ht="13.5">
      <c r="A101" s="65"/>
      <c r="B101" s="37" t="s">
        <v>8</v>
      </c>
      <c r="C101" s="37" t="s">
        <v>64</v>
      </c>
      <c r="D101" s="36" t="s">
        <v>65</v>
      </c>
      <c r="E101" s="66" t="s">
        <v>128</v>
      </c>
      <c r="F101" s="66" t="s">
        <v>11</v>
      </c>
      <c r="G101" s="66" t="s">
        <v>65</v>
      </c>
      <c r="H101" s="35" t="s">
        <v>9</v>
      </c>
      <c r="I101" s="52" t="s">
        <v>8</v>
      </c>
      <c r="J101" s="28" t="s">
        <v>9</v>
      </c>
      <c r="K101" s="28" t="s">
        <v>9</v>
      </c>
    </row>
    <row r="102" spans="1:11" ht="13.5">
      <c r="A102" s="63" t="s">
        <v>68</v>
      </c>
      <c r="B102" s="84">
        <v>11025</v>
      </c>
      <c r="C102" s="84">
        <v>4242</v>
      </c>
      <c r="D102" s="84">
        <v>12400</v>
      </c>
      <c r="E102" s="185">
        <v>18700</v>
      </c>
      <c r="F102" s="185">
        <v>5700</v>
      </c>
      <c r="G102" s="84">
        <v>4000</v>
      </c>
      <c r="H102" s="84">
        <v>1300</v>
      </c>
      <c r="I102" s="84">
        <v>3700</v>
      </c>
      <c r="J102" s="87">
        <v>1525</v>
      </c>
      <c r="K102" s="85">
        <v>1400</v>
      </c>
    </row>
    <row r="103" spans="1:11" ht="13.5">
      <c r="A103" s="63" t="s">
        <v>10</v>
      </c>
      <c r="B103" s="84">
        <v>393</v>
      </c>
      <c r="C103" s="84">
        <v>5906</v>
      </c>
      <c r="D103" s="85">
        <v>611</v>
      </c>
      <c r="E103" s="186">
        <v>624</v>
      </c>
      <c r="F103" s="186">
        <v>7762</v>
      </c>
      <c r="G103" s="85">
        <v>1395</v>
      </c>
      <c r="H103" s="85">
        <v>1482</v>
      </c>
      <c r="I103" s="85">
        <v>500</v>
      </c>
      <c r="J103" s="85">
        <v>1394</v>
      </c>
      <c r="K103" s="85">
        <v>1328</v>
      </c>
    </row>
    <row r="104" spans="1:11" ht="14.25" thickBot="1">
      <c r="A104" s="67" t="s">
        <v>32</v>
      </c>
      <c r="B104" s="86">
        <v>6992</v>
      </c>
      <c r="C104" s="86">
        <v>25839</v>
      </c>
      <c r="D104" s="86">
        <v>14350</v>
      </c>
      <c r="E104" s="187">
        <v>15576</v>
      </c>
      <c r="F104" s="187">
        <v>28068</v>
      </c>
      <c r="G104" s="86">
        <v>18198</v>
      </c>
      <c r="H104" s="86">
        <v>7972</v>
      </c>
      <c r="I104" s="86">
        <v>2498</v>
      </c>
      <c r="J104" s="86">
        <v>8182</v>
      </c>
      <c r="K104" s="86">
        <v>3941</v>
      </c>
    </row>
    <row r="105" spans="1:11" ht="14.25" thickBot="1">
      <c r="A105" s="68"/>
      <c r="B105" s="29"/>
      <c r="C105" s="29"/>
      <c r="D105" s="29"/>
      <c r="E105" s="29"/>
      <c r="F105" s="29"/>
      <c r="G105" s="29"/>
      <c r="H105" s="29"/>
      <c r="I105" s="69"/>
      <c r="J105" s="85"/>
      <c r="K105" s="85"/>
    </row>
    <row r="106" spans="1:11" ht="13.5">
      <c r="A106" s="63"/>
      <c r="B106" s="179" t="s">
        <v>141</v>
      </c>
      <c r="C106" s="71" t="s">
        <v>69</v>
      </c>
      <c r="D106" s="72" t="s">
        <v>70</v>
      </c>
      <c r="E106" s="266" t="s">
        <v>54</v>
      </c>
      <c r="F106" s="267"/>
      <c r="G106" s="257" t="s">
        <v>1</v>
      </c>
      <c r="H106" s="31" t="s">
        <v>2</v>
      </c>
      <c r="I106" s="259" t="s">
        <v>142</v>
      </c>
      <c r="J106" s="260"/>
      <c r="K106" s="73" t="s">
        <v>91</v>
      </c>
    </row>
    <row r="107" spans="1:11" ht="13.5">
      <c r="A107" s="63"/>
      <c r="B107" s="74" t="s">
        <v>124</v>
      </c>
      <c r="C107" s="76" t="s">
        <v>5</v>
      </c>
      <c r="D107" s="72" t="s">
        <v>71</v>
      </c>
      <c r="E107" s="268"/>
      <c r="F107" s="269"/>
      <c r="G107" s="258"/>
      <c r="H107" s="27" t="s">
        <v>3</v>
      </c>
      <c r="I107" s="261"/>
      <c r="J107" s="262"/>
      <c r="K107" s="75" t="s">
        <v>92</v>
      </c>
    </row>
    <row r="108" spans="1:11" ht="13.5">
      <c r="A108" s="63"/>
      <c r="B108" s="180" t="s">
        <v>143</v>
      </c>
      <c r="C108" s="76"/>
      <c r="D108" s="30" t="s">
        <v>63</v>
      </c>
      <c r="E108" s="77" t="s">
        <v>5</v>
      </c>
      <c r="F108" s="78" t="s">
        <v>53</v>
      </c>
      <c r="G108" s="33" t="s">
        <v>6</v>
      </c>
      <c r="H108" s="27" t="s">
        <v>7</v>
      </c>
      <c r="I108" s="76" t="s">
        <v>144</v>
      </c>
      <c r="J108" s="76" t="s">
        <v>145</v>
      </c>
      <c r="K108" s="97" t="s">
        <v>146</v>
      </c>
    </row>
    <row r="109" spans="1:11" ht="13.5">
      <c r="A109" s="181"/>
      <c r="B109" s="79" t="s">
        <v>8</v>
      </c>
      <c r="C109" s="66" t="s">
        <v>9</v>
      </c>
      <c r="D109" s="35" t="s">
        <v>12</v>
      </c>
      <c r="E109" s="66" t="s">
        <v>9</v>
      </c>
      <c r="F109" s="79" t="s">
        <v>8</v>
      </c>
      <c r="G109" s="36" t="s">
        <v>72</v>
      </c>
      <c r="H109" s="37" t="s">
        <v>8</v>
      </c>
      <c r="I109" s="37" t="s">
        <v>8</v>
      </c>
      <c r="J109" s="37" t="s">
        <v>8</v>
      </c>
      <c r="K109" s="96"/>
    </row>
    <row r="110" spans="1:11" ht="13.5">
      <c r="A110" s="182" t="s">
        <v>68</v>
      </c>
      <c r="B110" s="87">
        <v>8200</v>
      </c>
      <c r="C110" s="87">
        <v>1480</v>
      </c>
      <c r="D110" s="87">
        <v>3256</v>
      </c>
      <c r="E110" s="87">
        <v>1560</v>
      </c>
      <c r="F110" s="87">
        <v>6641</v>
      </c>
      <c r="G110" s="87">
        <v>13284</v>
      </c>
      <c r="H110" s="87">
        <v>5385</v>
      </c>
      <c r="I110" s="87">
        <v>5042</v>
      </c>
      <c r="J110" s="87">
        <v>1118</v>
      </c>
      <c r="K110" s="87">
        <v>13600</v>
      </c>
    </row>
    <row r="111" spans="1:11" ht="13.5">
      <c r="A111" s="63" t="s">
        <v>10</v>
      </c>
      <c r="B111" s="183">
        <v>1009</v>
      </c>
      <c r="C111" s="85">
        <v>1140</v>
      </c>
      <c r="D111" s="85">
        <v>3972</v>
      </c>
      <c r="E111" s="85">
        <v>2176</v>
      </c>
      <c r="F111" s="85">
        <v>260</v>
      </c>
      <c r="G111" s="85">
        <v>344</v>
      </c>
      <c r="H111" s="85">
        <v>325</v>
      </c>
      <c r="I111" s="85">
        <v>1396</v>
      </c>
      <c r="J111" s="184">
        <v>718</v>
      </c>
      <c r="K111" s="162" t="s">
        <v>93</v>
      </c>
    </row>
    <row r="112" spans="1:11" ht="14.25" thickBot="1">
      <c r="A112" s="67" t="s">
        <v>32</v>
      </c>
      <c r="B112" s="86">
        <v>25245</v>
      </c>
      <c r="C112" s="86">
        <v>3990</v>
      </c>
      <c r="D112" s="86">
        <v>14260</v>
      </c>
      <c r="E112" s="86">
        <v>8362</v>
      </c>
      <c r="F112" s="86">
        <v>780</v>
      </c>
      <c r="G112" s="86">
        <v>2424</v>
      </c>
      <c r="H112" s="86">
        <v>927</v>
      </c>
      <c r="I112" s="86">
        <v>20779</v>
      </c>
      <c r="J112" s="86">
        <v>9346</v>
      </c>
      <c r="K112" s="86">
        <v>17136</v>
      </c>
    </row>
    <row r="113" spans="8:11" ht="13.5">
      <c r="H113" s="80"/>
      <c r="K113" s="80" t="s">
        <v>13</v>
      </c>
    </row>
    <row r="115" spans="1:11" ht="13.5">
      <c r="A115" s="265" t="s">
        <v>82</v>
      </c>
      <c r="B115" s="265"/>
      <c r="C115" s="265"/>
      <c r="D115" s="265"/>
      <c r="E115" s="265"/>
      <c r="F115" s="265"/>
      <c r="G115" s="265"/>
      <c r="H115" s="265"/>
      <c r="I115" s="265"/>
      <c r="J115" s="265"/>
      <c r="K115" s="175"/>
    </row>
    <row r="116" spans="1:11" ht="14.25" thickBot="1">
      <c r="A116" s="62"/>
      <c r="B116" s="62"/>
      <c r="C116" s="62"/>
      <c r="D116" s="62"/>
      <c r="E116" s="62"/>
      <c r="F116" s="62"/>
      <c r="G116" s="62"/>
      <c r="H116" s="62"/>
      <c r="J116" s="83" t="s">
        <v>150</v>
      </c>
      <c r="K116" s="81"/>
    </row>
    <row r="117" spans="1:11" ht="13.5">
      <c r="A117" s="63"/>
      <c r="B117" s="266" t="s">
        <v>0</v>
      </c>
      <c r="C117" s="267"/>
      <c r="D117" s="266" t="s">
        <v>51</v>
      </c>
      <c r="E117" s="270"/>
      <c r="F117" s="270"/>
      <c r="G117" s="267"/>
      <c r="H117" s="266" t="s">
        <v>52</v>
      </c>
      <c r="I117" s="270"/>
      <c r="J117" s="70" t="s">
        <v>79</v>
      </c>
      <c r="K117" s="70" t="s">
        <v>140</v>
      </c>
    </row>
    <row r="118" spans="1:11" ht="13.5">
      <c r="A118" s="63"/>
      <c r="B118" s="268"/>
      <c r="C118" s="269"/>
      <c r="D118" s="268"/>
      <c r="E118" s="271"/>
      <c r="F118" s="271"/>
      <c r="G118" s="269"/>
      <c r="H118" s="268"/>
      <c r="I118" s="271"/>
      <c r="J118" s="176" t="s">
        <v>63</v>
      </c>
      <c r="K118" s="176" t="s">
        <v>63</v>
      </c>
    </row>
    <row r="119" spans="1:11" ht="13.5">
      <c r="A119" s="63"/>
      <c r="B119" s="177" t="s">
        <v>113</v>
      </c>
      <c r="C119" s="27" t="s">
        <v>5</v>
      </c>
      <c r="D119" s="178" t="s">
        <v>94</v>
      </c>
      <c r="E119" s="25" t="s">
        <v>114</v>
      </c>
      <c r="F119" s="25" t="s">
        <v>5</v>
      </c>
      <c r="G119" s="82" t="s">
        <v>78</v>
      </c>
      <c r="H119" s="33" t="s">
        <v>63</v>
      </c>
      <c r="I119" s="64" t="s">
        <v>53</v>
      </c>
      <c r="J119" s="75"/>
      <c r="K119" s="75"/>
    </row>
    <row r="120" spans="1:11" ht="13.5">
      <c r="A120" s="65"/>
      <c r="B120" s="37" t="s">
        <v>8</v>
      </c>
      <c r="C120" s="37" t="s">
        <v>64</v>
      </c>
      <c r="D120" s="36" t="s">
        <v>65</v>
      </c>
      <c r="E120" s="66" t="s">
        <v>128</v>
      </c>
      <c r="F120" s="66" t="s">
        <v>11</v>
      </c>
      <c r="G120" s="66" t="s">
        <v>65</v>
      </c>
      <c r="H120" s="35" t="s">
        <v>9</v>
      </c>
      <c r="I120" s="52" t="s">
        <v>8</v>
      </c>
      <c r="J120" s="28" t="s">
        <v>9</v>
      </c>
      <c r="K120" s="28" t="s">
        <v>9</v>
      </c>
    </row>
    <row r="121" spans="1:11" ht="13.5">
      <c r="A121" s="63" t="s">
        <v>68</v>
      </c>
      <c r="B121" s="84">
        <v>11025</v>
      </c>
      <c r="C121" s="84">
        <v>4242</v>
      </c>
      <c r="D121" s="84">
        <v>12400</v>
      </c>
      <c r="E121" s="185">
        <v>18700</v>
      </c>
      <c r="F121" s="185">
        <v>5700</v>
      </c>
      <c r="G121" s="84">
        <v>4000</v>
      </c>
      <c r="H121" s="84">
        <v>1300</v>
      </c>
      <c r="I121" s="84">
        <v>3700</v>
      </c>
      <c r="J121" s="87">
        <v>1525</v>
      </c>
      <c r="K121" s="85">
        <v>1400</v>
      </c>
    </row>
    <row r="122" spans="1:11" ht="13.5">
      <c r="A122" s="63" t="s">
        <v>10</v>
      </c>
      <c r="B122" s="84">
        <v>494</v>
      </c>
      <c r="C122" s="84">
        <v>7483</v>
      </c>
      <c r="D122" s="85">
        <v>897</v>
      </c>
      <c r="E122" s="186">
        <v>900</v>
      </c>
      <c r="F122" s="186">
        <v>4134</v>
      </c>
      <c r="G122" s="85">
        <v>1678</v>
      </c>
      <c r="H122" s="85">
        <v>1690</v>
      </c>
      <c r="I122" s="85">
        <v>261</v>
      </c>
      <c r="J122" s="85">
        <v>1690</v>
      </c>
      <c r="K122" s="85">
        <v>2255</v>
      </c>
    </row>
    <row r="123" spans="1:11" ht="14.25" thickBot="1">
      <c r="A123" s="67" t="s">
        <v>32</v>
      </c>
      <c r="B123" s="86">
        <v>10128</v>
      </c>
      <c r="C123" s="86">
        <v>30279</v>
      </c>
      <c r="D123" s="86">
        <v>18088</v>
      </c>
      <c r="E123" s="187">
        <v>19085</v>
      </c>
      <c r="F123" s="187">
        <v>12944</v>
      </c>
      <c r="G123" s="86">
        <v>25812</v>
      </c>
      <c r="H123" s="86">
        <v>8082</v>
      </c>
      <c r="I123" s="86">
        <v>2463</v>
      </c>
      <c r="J123" s="86">
        <v>9827</v>
      </c>
      <c r="K123" s="86">
        <v>7388</v>
      </c>
    </row>
    <row r="124" spans="1:11" ht="14.25" thickBot="1">
      <c r="A124" s="68"/>
      <c r="B124" s="29"/>
      <c r="C124" s="29"/>
      <c r="D124" s="29"/>
      <c r="E124" s="29"/>
      <c r="F124" s="29"/>
      <c r="G124" s="29"/>
      <c r="H124" s="29"/>
      <c r="I124" s="69"/>
      <c r="J124" s="85"/>
      <c r="K124" s="85"/>
    </row>
    <row r="125" spans="1:11" ht="13.5">
      <c r="A125" s="63"/>
      <c r="B125" s="179" t="s">
        <v>141</v>
      </c>
      <c r="C125" s="71" t="s">
        <v>69</v>
      </c>
      <c r="D125" s="72" t="s">
        <v>70</v>
      </c>
      <c r="E125" s="266" t="s">
        <v>54</v>
      </c>
      <c r="F125" s="267"/>
      <c r="G125" s="257" t="s">
        <v>1</v>
      </c>
      <c r="H125" s="31" t="s">
        <v>2</v>
      </c>
      <c r="I125" s="259" t="s">
        <v>142</v>
      </c>
      <c r="J125" s="260"/>
      <c r="K125" s="73" t="s">
        <v>91</v>
      </c>
    </row>
    <row r="126" spans="1:11" ht="13.5">
      <c r="A126" s="63"/>
      <c r="B126" s="74" t="s">
        <v>124</v>
      </c>
      <c r="C126" s="76" t="s">
        <v>5</v>
      </c>
      <c r="D126" s="72" t="s">
        <v>71</v>
      </c>
      <c r="E126" s="268"/>
      <c r="F126" s="269"/>
      <c r="G126" s="258"/>
      <c r="H126" s="27" t="s">
        <v>3</v>
      </c>
      <c r="I126" s="261"/>
      <c r="J126" s="262"/>
      <c r="K126" s="75" t="s">
        <v>92</v>
      </c>
    </row>
    <row r="127" spans="1:11" ht="13.5">
      <c r="A127" s="63"/>
      <c r="B127" s="180" t="s">
        <v>143</v>
      </c>
      <c r="C127" s="76"/>
      <c r="D127" s="30" t="s">
        <v>63</v>
      </c>
      <c r="E127" s="77" t="s">
        <v>5</v>
      </c>
      <c r="F127" s="78" t="s">
        <v>53</v>
      </c>
      <c r="G127" s="33" t="s">
        <v>6</v>
      </c>
      <c r="H127" s="27" t="s">
        <v>7</v>
      </c>
      <c r="I127" s="76" t="s">
        <v>144</v>
      </c>
      <c r="J127" s="76" t="s">
        <v>145</v>
      </c>
      <c r="K127" s="97" t="s">
        <v>146</v>
      </c>
    </row>
    <row r="128" spans="1:11" ht="13.5">
      <c r="A128" s="181"/>
      <c r="B128" s="79" t="s">
        <v>8</v>
      </c>
      <c r="C128" s="66" t="s">
        <v>9</v>
      </c>
      <c r="D128" s="35" t="s">
        <v>12</v>
      </c>
      <c r="E128" s="66" t="s">
        <v>9</v>
      </c>
      <c r="F128" s="79" t="s">
        <v>8</v>
      </c>
      <c r="G128" s="36" t="s">
        <v>72</v>
      </c>
      <c r="H128" s="37" t="s">
        <v>8</v>
      </c>
      <c r="I128" s="37" t="s">
        <v>8</v>
      </c>
      <c r="J128" s="37" t="s">
        <v>8</v>
      </c>
      <c r="K128" s="96"/>
    </row>
    <row r="129" spans="1:11" ht="13.5">
      <c r="A129" s="182" t="s">
        <v>68</v>
      </c>
      <c r="B129" s="87">
        <v>8200</v>
      </c>
      <c r="C129" s="87">
        <v>1480</v>
      </c>
      <c r="D129" s="87">
        <v>3256</v>
      </c>
      <c r="E129" s="87">
        <v>1560</v>
      </c>
      <c r="F129" s="87">
        <v>6641</v>
      </c>
      <c r="G129" s="87">
        <v>13284</v>
      </c>
      <c r="H129" s="87">
        <v>5385</v>
      </c>
      <c r="I129" s="87">
        <v>5042</v>
      </c>
      <c r="J129" s="87">
        <v>1118</v>
      </c>
      <c r="K129" s="87">
        <v>13600</v>
      </c>
    </row>
    <row r="130" spans="1:11" ht="13.5">
      <c r="A130" s="63" t="s">
        <v>10</v>
      </c>
      <c r="B130" s="183">
        <v>1138</v>
      </c>
      <c r="C130" s="85">
        <v>1688</v>
      </c>
      <c r="D130" s="85">
        <v>4625</v>
      </c>
      <c r="E130" s="85">
        <v>2801</v>
      </c>
      <c r="F130" s="85">
        <v>164</v>
      </c>
      <c r="G130" s="85">
        <v>411</v>
      </c>
      <c r="H130" s="85">
        <v>167</v>
      </c>
      <c r="I130" s="85">
        <v>1379</v>
      </c>
      <c r="J130" s="184">
        <v>751</v>
      </c>
      <c r="K130" s="162" t="s">
        <v>93</v>
      </c>
    </row>
    <row r="131" spans="1:11" ht="14.25" thickBot="1">
      <c r="A131" s="67" t="s">
        <v>32</v>
      </c>
      <c r="B131" s="86">
        <v>42013</v>
      </c>
      <c r="C131" s="86">
        <v>6254</v>
      </c>
      <c r="D131" s="86">
        <v>16308</v>
      </c>
      <c r="E131" s="86">
        <v>10414</v>
      </c>
      <c r="F131" s="86">
        <v>1918</v>
      </c>
      <c r="G131" s="86">
        <v>4265</v>
      </c>
      <c r="H131" s="86">
        <v>1703</v>
      </c>
      <c r="I131" s="86">
        <v>27701</v>
      </c>
      <c r="J131" s="86">
        <v>12860</v>
      </c>
      <c r="K131" s="86">
        <v>25536</v>
      </c>
    </row>
    <row r="132" spans="8:11" ht="13.5">
      <c r="H132" s="80"/>
      <c r="K132" s="80" t="s">
        <v>13</v>
      </c>
    </row>
    <row r="134" spans="1:11" ht="13.5">
      <c r="A134" s="265" t="s">
        <v>82</v>
      </c>
      <c r="B134" s="265"/>
      <c r="C134" s="265"/>
      <c r="D134" s="265"/>
      <c r="E134" s="265"/>
      <c r="F134" s="265"/>
      <c r="G134" s="265"/>
      <c r="H134" s="265"/>
      <c r="I134" s="265"/>
      <c r="J134" s="265"/>
      <c r="K134" s="175"/>
    </row>
    <row r="135" spans="1:11" ht="14.25" thickBot="1">
      <c r="A135" s="62"/>
      <c r="B135" s="62"/>
      <c r="C135" s="62"/>
      <c r="D135" s="62"/>
      <c r="E135" s="62"/>
      <c r="F135" s="62"/>
      <c r="G135" s="62"/>
      <c r="H135" s="62"/>
      <c r="J135" s="83" t="s">
        <v>151</v>
      </c>
      <c r="K135" s="81"/>
    </row>
    <row r="136" spans="1:11" ht="13.5">
      <c r="A136" s="63"/>
      <c r="B136" s="266" t="s">
        <v>0</v>
      </c>
      <c r="C136" s="267"/>
      <c r="D136" s="266" t="s">
        <v>51</v>
      </c>
      <c r="E136" s="270"/>
      <c r="F136" s="270"/>
      <c r="G136" s="267"/>
      <c r="H136" s="266" t="s">
        <v>52</v>
      </c>
      <c r="I136" s="270"/>
      <c r="J136" s="70" t="s">
        <v>79</v>
      </c>
      <c r="K136" s="70" t="s">
        <v>140</v>
      </c>
    </row>
    <row r="137" spans="1:11" ht="13.5">
      <c r="A137" s="63"/>
      <c r="B137" s="268"/>
      <c r="C137" s="269"/>
      <c r="D137" s="268"/>
      <c r="E137" s="271"/>
      <c r="F137" s="271"/>
      <c r="G137" s="269"/>
      <c r="H137" s="268"/>
      <c r="I137" s="271"/>
      <c r="J137" s="176" t="s">
        <v>63</v>
      </c>
      <c r="K137" s="176" t="s">
        <v>63</v>
      </c>
    </row>
    <row r="138" spans="1:11" ht="13.5">
      <c r="A138" s="63"/>
      <c r="B138" s="177" t="s">
        <v>113</v>
      </c>
      <c r="C138" s="27" t="s">
        <v>5</v>
      </c>
      <c r="D138" s="178" t="s">
        <v>94</v>
      </c>
      <c r="E138" s="25" t="s">
        <v>114</v>
      </c>
      <c r="F138" s="25" t="s">
        <v>5</v>
      </c>
      <c r="G138" s="82" t="s">
        <v>78</v>
      </c>
      <c r="H138" s="33" t="s">
        <v>63</v>
      </c>
      <c r="I138" s="64" t="s">
        <v>53</v>
      </c>
      <c r="J138" s="75"/>
      <c r="K138" s="75"/>
    </row>
    <row r="139" spans="1:11" ht="13.5">
      <c r="A139" s="65"/>
      <c r="B139" s="37" t="s">
        <v>8</v>
      </c>
      <c r="C139" s="37" t="s">
        <v>64</v>
      </c>
      <c r="D139" s="36" t="s">
        <v>65</v>
      </c>
      <c r="E139" s="66" t="s">
        <v>128</v>
      </c>
      <c r="F139" s="66" t="s">
        <v>11</v>
      </c>
      <c r="G139" s="66" t="s">
        <v>65</v>
      </c>
      <c r="H139" s="35" t="s">
        <v>9</v>
      </c>
      <c r="I139" s="52" t="s">
        <v>8</v>
      </c>
      <c r="J139" s="28" t="s">
        <v>9</v>
      </c>
      <c r="K139" s="28" t="s">
        <v>9</v>
      </c>
    </row>
    <row r="140" spans="1:11" ht="13.5">
      <c r="A140" s="63" t="s">
        <v>68</v>
      </c>
      <c r="B140" s="84">
        <v>11025</v>
      </c>
      <c r="C140" s="84">
        <v>4242</v>
      </c>
      <c r="D140" s="84">
        <v>12400</v>
      </c>
      <c r="E140" s="185">
        <v>18700</v>
      </c>
      <c r="F140" s="185">
        <v>5700</v>
      </c>
      <c r="G140" s="84">
        <v>4000</v>
      </c>
      <c r="H140" s="84">
        <v>1300</v>
      </c>
      <c r="I140" s="84">
        <v>3700</v>
      </c>
      <c r="J140" s="87">
        <v>1525</v>
      </c>
      <c r="K140" s="85">
        <v>1400</v>
      </c>
    </row>
    <row r="141" spans="1:11" ht="13.5">
      <c r="A141" s="63" t="s">
        <v>10</v>
      </c>
      <c r="B141" s="84">
        <v>530</v>
      </c>
      <c r="C141" s="84">
        <v>8265</v>
      </c>
      <c r="D141" s="85">
        <v>1089</v>
      </c>
      <c r="E141" s="186">
        <v>1240</v>
      </c>
      <c r="F141" s="186">
        <v>10155</v>
      </c>
      <c r="G141" s="85">
        <v>2032</v>
      </c>
      <c r="H141" s="85">
        <v>1932</v>
      </c>
      <c r="I141" s="85">
        <v>120</v>
      </c>
      <c r="J141" s="85">
        <v>1734</v>
      </c>
      <c r="K141" s="85">
        <v>2264</v>
      </c>
    </row>
    <row r="142" spans="1:11" ht="14.25" thickBot="1">
      <c r="A142" s="67" t="s">
        <v>32</v>
      </c>
      <c r="B142" s="86">
        <v>10841</v>
      </c>
      <c r="C142" s="86">
        <v>36266</v>
      </c>
      <c r="D142" s="86">
        <v>17936</v>
      </c>
      <c r="E142" s="187">
        <v>21529</v>
      </c>
      <c r="F142" s="187">
        <v>28460</v>
      </c>
      <c r="G142" s="86">
        <v>26725</v>
      </c>
      <c r="H142" s="86">
        <v>12817</v>
      </c>
      <c r="I142" s="86">
        <v>1228</v>
      </c>
      <c r="J142" s="86">
        <v>13420</v>
      </c>
      <c r="K142" s="86">
        <v>7854</v>
      </c>
    </row>
    <row r="143" spans="1:11" ht="14.25" thickBot="1">
      <c r="A143" s="68"/>
      <c r="B143" s="29"/>
      <c r="C143" s="29"/>
      <c r="D143" s="29"/>
      <c r="E143" s="29"/>
      <c r="F143" s="29"/>
      <c r="G143" s="29"/>
      <c r="H143" s="29"/>
      <c r="I143" s="69"/>
      <c r="J143" s="85"/>
      <c r="K143" s="85"/>
    </row>
    <row r="144" spans="1:11" ht="13.5">
      <c r="A144" s="63"/>
      <c r="B144" s="179" t="s">
        <v>141</v>
      </c>
      <c r="C144" s="71" t="s">
        <v>69</v>
      </c>
      <c r="D144" s="72" t="s">
        <v>70</v>
      </c>
      <c r="E144" s="266" t="s">
        <v>54</v>
      </c>
      <c r="F144" s="267"/>
      <c r="G144" s="257" t="s">
        <v>1</v>
      </c>
      <c r="H144" s="31" t="s">
        <v>2</v>
      </c>
      <c r="I144" s="259" t="s">
        <v>142</v>
      </c>
      <c r="J144" s="260"/>
      <c r="K144" s="73" t="s">
        <v>91</v>
      </c>
    </row>
    <row r="145" spans="1:11" ht="13.5">
      <c r="A145" s="63"/>
      <c r="B145" s="74" t="s">
        <v>124</v>
      </c>
      <c r="C145" s="76" t="s">
        <v>5</v>
      </c>
      <c r="D145" s="72" t="s">
        <v>71</v>
      </c>
      <c r="E145" s="268"/>
      <c r="F145" s="269"/>
      <c r="G145" s="258"/>
      <c r="H145" s="27" t="s">
        <v>3</v>
      </c>
      <c r="I145" s="261"/>
      <c r="J145" s="262"/>
      <c r="K145" s="75" t="s">
        <v>92</v>
      </c>
    </row>
    <row r="146" spans="1:11" ht="13.5">
      <c r="A146" s="63"/>
      <c r="B146" s="180" t="s">
        <v>143</v>
      </c>
      <c r="C146" s="76"/>
      <c r="D146" s="30" t="s">
        <v>63</v>
      </c>
      <c r="E146" s="77" t="s">
        <v>5</v>
      </c>
      <c r="F146" s="78" t="s">
        <v>53</v>
      </c>
      <c r="G146" s="33" t="s">
        <v>6</v>
      </c>
      <c r="H146" s="27" t="s">
        <v>7</v>
      </c>
      <c r="I146" s="76" t="s">
        <v>144</v>
      </c>
      <c r="J146" s="76" t="s">
        <v>145</v>
      </c>
      <c r="K146" s="97" t="s">
        <v>146</v>
      </c>
    </row>
    <row r="147" spans="1:11" ht="13.5">
      <c r="A147" s="181"/>
      <c r="B147" s="79" t="s">
        <v>8</v>
      </c>
      <c r="C147" s="66" t="s">
        <v>9</v>
      </c>
      <c r="D147" s="35" t="s">
        <v>12</v>
      </c>
      <c r="E147" s="66" t="s">
        <v>9</v>
      </c>
      <c r="F147" s="79" t="s">
        <v>8</v>
      </c>
      <c r="G147" s="36" t="s">
        <v>72</v>
      </c>
      <c r="H147" s="37" t="s">
        <v>8</v>
      </c>
      <c r="I147" s="37" t="s">
        <v>8</v>
      </c>
      <c r="J147" s="37" t="s">
        <v>8</v>
      </c>
      <c r="K147" s="96"/>
    </row>
    <row r="148" spans="1:11" ht="13.5">
      <c r="A148" s="182" t="s">
        <v>68</v>
      </c>
      <c r="B148" s="87">
        <v>8200</v>
      </c>
      <c r="C148" s="87">
        <v>1480</v>
      </c>
      <c r="D148" s="87">
        <v>3256</v>
      </c>
      <c r="E148" s="87">
        <v>1560</v>
      </c>
      <c r="F148" s="87">
        <v>6641</v>
      </c>
      <c r="G148" s="87">
        <v>13284</v>
      </c>
      <c r="H148" s="87">
        <v>5385</v>
      </c>
      <c r="I148" s="87">
        <v>5042</v>
      </c>
      <c r="J148" s="87">
        <v>1118</v>
      </c>
      <c r="K148" s="87">
        <v>13600</v>
      </c>
    </row>
    <row r="149" spans="1:11" ht="13.5">
      <c r="A149" s="63" t="s">
        <v>10</v>
      </c>
      <c r="B149" s="183">
        <v>1211</v>
      </c>
      <c r="C149" s="85">
        <v>2212</v>
      </c>
      <c r="D149" s="85">
        <v>5932</v>
      </c>
      <c r="E149" s="85">
        <v>3394</v>
      </c>
      <c r="F149" s="85">
        <v>209</v>
      </c>
      <c r="G149" s="85">
        <v>399</v>
      </c>
      <c r="H149" s="85">
        <v>148</v>
      </c>
      <c r="I149" s="85">
        <v>1560</v>
      </c>
      <c r="J149" s="184">
        <v>905</v>
      </c>
      <c r="K149" s="162" t="s">
        <v>93</v>
      </c>
    </row>
    <row r="150" spans="1:11" ht="14.25" thickBot="1">
      <c r="A150" s="67" t="s">
        <v>32</v>
      </c>
      <c r="B150" s="86">
        <v>45212</v>
      </c>
      <c r="C150" s="86">
        <v>8339</v>
      </c>
      <c r="D150" s="86">
        <v>23042</v>
      </c>
      <c r="E150" s="86">
        <v>13830</v>
      </c>
      <c r="F150" s="86">
        <v>2589</v>
      </c>
      <c r="G150" s="86">
        <v>4445</v>
      </c>
      <c r="H150" s="86">
        <v>1513</v>
      </c>
      <c r="I150" s="86">
        <v>33623</v>
      </c>
      <c r="J150" s="86">
        <v>14018</v>
      </c>
      <c r="K150" s="86">
        <v>26997</v>
      </c>
    </row>
    <row r="151" spans="8:11" ht="13.5">
      <c r="H151" s="80"/>
      <c r="K151" s="80" t="s">
        <v>13</v>
      </c>
    </row>
  </sheetData>
  <sheetProtection/>
  <mergeCells count="47">
    <mergeCell ref="G11:G12"/>
    <mergeCell ref="E11:F12"/>
    <mergeCell ref="H3:I4"/>
    <mergeCell ref="D3:G4"/>
    <mergeCell ref="B3:C4"/>
    <mergeCell ref="E26:F26"/>
    <mergeCell ref="E25:F25"/>
    <mergeCell ref="E24:F24"/>
    <mergeCell ref="I22:J23"/>
    <mergeCell ref="D22:H23"/>
    <mergeCell ref="B22:C23"/>
    <mergeCell ref="A134:J134"/>
    <mergeCell ref="B136:C137"/>
    <mergeCell ref="D136:G137"/>
    <mergeCell ref="H136:I137"/>
    <mergeCell ref="E144:F145"/>
    <mergeCell ref="G144:G145"/>
    <mergeCell ref="I144:J145"/>
    <mergeCell ref="A115:J115"/>
    <mergeCell ref="B117:C118"/>
    <mergeCell ref="D117:G118"/>
    <mergeCell ref="H117:I118"/>
    <mergeCell ref="E125:F126"/>
    <mergeCell ref="G125:G126"/>
    <mergeCell ref="I125:J126"/>
    <mergeCell ref="I41:J42"/>
    <mergeCell ref="E49:F50"/>
    <mergeCell ref="E87:F88"/>
    <mergeCell ref="G87:G88"/>
    <mergeCell ref="E106:F107"/>
    <mergeCell ref="E30:F31"/>
    <mergeCell ref="B79:C80"/>
    <mergeCell ref="D79:H80"/>
    <mergeCell ref="I79:J80"/>
    <mergeCell ref="B60:C61"/>
    <mergeCell ref="D41:H42"/>
    <mergeCell ref="E68:F69"/>
    <mergeCell ref="G106:G107"/>
    <mergeCell ref="I106:J107"/>
    <mergeCell ref="E28:F28"/>
    <mergeCell ref="E27:F27"/>
    <mergeCell ref="A96:J96"/>
    <mergeCell ref="B98:C99"/>
    <mergeCell ref="D98:G99"/>
    <mergeCell ref="H98:I99"/>
    <mergeCell ref="B41:C42"/>
    <mergeCell ref="G30:G3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2" r:id="rId1"/>
  <rowBreaks count="2" manualBreakCount="2">
    <brk id="38" max="255" man="1"/>
    <brk id="9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D15" sqref="D15"/>
    </sheetView>
  </sheetViews>
  <sheetFormatPr defaultColWidth="9.00390625" defaultRowHeight="13.5"/>
  <cols>
    <col min="1" max="1" width="4.625" style="1" customWidth="1"/>
    <col min="2" max="2" width="3.50390625" style="1" bestFit="1" customWidth="1"/>
    <col min="3" max="3" width="4.625" style="1" customWidth="1"/>
    <col min="4" max="6" width="21.25390625" style="11" customWidth="1"/>
    <col min="7" max="16384" width="9.00390625" style="1" customWidth="1"/>
  </cols>
  <sheetData>
    <row r="1" spans="1:6" ht="15" customHeight="1">
      <c r="A1" s="106" t="s">
        <v>83</v>
      </c>
      <c r="B1" s="106"/>
      <c r="C1" s="106"/>
      <c r="D1" s="106"/>
      <c r="E1" s="106"/>
      <c r="F1" s="106"/>
    </row>
    <row r="2" spans="1:6" ht="15" customHeight="1" thickBot="1">
      <c r="A2" s="2" t="s">
        <v>55</v>
      </c>
      <c r="B2" s="2"/>
      <c r="C2" s="2"/>
      <c r="D2" s="3"/>
      <c r="E2" s="3"/>
      <c r="F2" s="3"/>
    </row>
    <row r="3" spans="1:7" ht="15" customHeight="1">
      <c r="A3" s="4" t="s">
        <v>14</v>
      </c>
      <c r="B3" s="4"/>
      <c r="C3" s="16"/>
      <c r="D3" s="5" t="s">
        <v>15</v>
      </c>
      <c r="E3" s="5" t="s">
        <v>16</v>
      </c>
      <c r="F3" s="6" t="s">
        <v>17</v>
      </c>
      <c r="G3" s="8"/>
    </row>
    <row r="4" spans="1:7" ht="15" customHeight="1">
      <c r="A4" s="50" t="s">
        <v>18</v>
      </c>
      <c r="B4" s="50">
        <v>24</v>
      </c>
      <c r="C4" s="51" t="s">
        <v>37</v>
      </c>
      <c r="D4" s="43">
        <v>78622</v>
      </c>
      <c r="E4" s="49">
        <v>30207</v>
      </c>
      <c r="F4" s="43">
        <v>48415</v>
      </c>
      <c r="G4" s="8"/>
    </row>
    <row r="5" spans="1:7" ht="15" customHeight="1">
      <c r="A5" s="23"/>
      <c r="B5" s="23">
        <v>25</v>
      </c>
      <c r="C5" s="112"/>
      <c r="D5" s="43">
        <v>89186</v>
      </c>
      <c r="E5" s="43">
        <v>34932</v>
      </c>
      <c r="F5" s="43">
        <v>54254</v>
      </c>
      <c r="G5" s="8"/>
    </row>
    <row r="6" spans="1:6" s="19" customFormat="1" ht="15" customHeight="1">
      <c r="A6" s="23"/>
      <c r="B6" s="23">
        <v>26</v>
      </c>
      <c r="C6" s="112"/>
      <c r="D6" s="43">
        <v>76128</v>
      </c>
      <c r="E6" s="43">
        <v>29115</v>
      </c>
      <c r="F6" s="43">
        <v>47213</v>
      </c>
    </row>
    <row r="7" spans="1:6" s="19" customFormat="1" ht="15" customHeight="1">
      <c r="A7" s="23"/>
      <c r="B7" s="23">
        <v>27</v>
      </c>
      <c r="C7" s="112"/>
      <c r="D7" s="43">
        <v>75437</v>
      </c>
      <c r="E7" s="43">
        <v>30233</v>
      </c>
      <c r="F7" s="43">
        <v>45204</v>
      </c>
    </row>
    <row r="8" spans="1:6" s="19" customFormat="1" ht="15" customHeight="1">
      <c r="A8" s="23"/>
      <c r="B8" s="23">
        <v>28</v>
      </c>
      <c r="C8" s="112"/>
      <c r="D8" s="43">
        <v>80114</v>
      </c>
      <c r="E8" s="43">
        <v>30807</v>
      </c>
      <c r="F8" s="43">
        <v>49307</v>
      </c>
    </row>
    <row r="9" spans="1:6" s="19" customFormat="1" ht="15" customHeight="1">
      <c r="A9" s="23"/>
      <c r="B9" s="23">
        <v>29</v>
      </c>
      <c r="C9" s="112"/>
      <c r="D9" s="43">
        <v>70577</v>
      </c>
      <c r="E9" s="43">
        <v>27300</v>
      </c>
      <c r="F9" s="43">
        <v>43277</v>
      </c>
    </row>
    <row r="10" spans="1:6" ht="15" customHeight="1">
      <c r="A10" s="23"/>
      <c r="B10" s="23">
        <v>30</v>
      </c>
      <c r="C10" s="112"/>
      <c r="D10" s="43">
        <v>65323</v>
      </c>
      <c r="E10" s="43">
        <v>25700</v>
      </c>
      <c r="F10" s="43">
        <v>39623</v>
      </c>
    </row>
    <row r="11" spans="1:6" ht="15" customHeight="1">
      <c r="A11" s="23" t="s">
        <v>137</v>
      </c>
      <c r="B11" s="23" t="s">
        <v>136</v>
      </c>
      <c r="C11" s="112" t="s">
        <v>37</v>
      </c>
      <c r="D11" s="43">
        <v>56512</v>
      </c>
      <c r="E11" s="43">
        <v>22198</v>
      </c>
      <c r="F11" s="43">
        <v>34314</v>
      </c>
    </row>
    <row r="12" spans="1:6" ht="15" customHeight="1">
      <c r="A12" s="23"/>
      <c r="B12" s="56">
        <v>2</v>
      </c>
      <c r="C12" s="112"/>
      <c r="D12" s="252" t="s">
        <v>93</v>
      </c>
      <c r="E12" s="252" t="s">
        <v>60</v>
      </c>
      <c r="F12" s="252" t="s">
        <v>60</v>
      </c>
    </row>
    <row r="13" spans="1:6" ht="13.5">
      <c r="A13" s="8"/>
      <c r="B13" s="56">
        <v>3</v>
      </c>
      <c r="C13" s="7"/>
      <c r="D13" s="253">
        <v>17080</v>
      </c>
      <c r="E13" s="253">
        <v>6505</v>
      </c>
      <c r="F13" s="254">
        <v>10575</v>
      </c>
    </row>
    <row r="14" spans="1:6" ht="14.25" thickBot="1">
      <c r="A14" s="2"/>
      <c r="B14" s="188">
        <v>4</v>
      </c>
      <c r="C14" s="251"/>
      <c r="D14" s="255">
        <v>39243</v>
      </c>
      <c r="E14" s="255">
        <v>16708</v>
      </c>
      <c r="F14" s="255">
        <v>22535</v>
      </c>
    </row>
    <row r="15" ht="13.5">
      <c r="F15" s="18" t="s">
        <v>33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zoomScalePageLayoutView="0" workbookViewId="0" topLeftCell="M1">
      <pane ySplit="4" topLeftCell="A17" activePane="bottomLeft" state="frozen"/>
      <selection pane="topLeft" activeCell="A1" sqref="A1"/>
      <selection pane="bottomLeft" activeCell="AD32" sqref="AD32"/>
    </sheetView>
  </sheetViews>
  <sheetFormatPr defaultColWidth="9.00390625" defaultRowHeight="13.5"/>
  <cols>
    <col min="1" max="1" width="2.375" style="1" customWidth="1"/>
    <col min="2" max="2" width="14.125" style="1" bestFit="1" customWidth="1"/>
    <col min="3" max="4" width="7.625" style="1" customWidth="1"/>
    <col min="5" max="5" width="8.50390625" style="1" customWidth="1"/>
    <col min="6" max="7" width="7.625" style="1" customWidth="1"/>
    <col min="8" max="8" width="8.50390625" style="1" customWidth="1"/>
    <col min="9" max="11" width="9.00390625" style="19" customWidth="1"/>
    <col min="12" max="26" width="9.00390625" style="1" customWidth="1"/>
    <col min="27" max="16384" width="9.00390625" style="1" customWidth="1"/>
  </cols>
  <sheetData>
    <row r="1" spans="1:11" ht="14.25" customHeight="1">
      <c r="A1" s="12" t="s">
        <v>84</v>
      </c>
      <c r="B1" s="13"/>
      <c r="C1" s="13"/>
      <c r="D1" s="13"/>
      <c r="E1" s="13"/>
      <c r="F1" s="13"/>
      <c r="G1" s="13"/>
      <c r="H1" s="13"/>
      <c r="I1" s="42"/>
      <c r="J1" s="42"/>
      <c r="K1" s="42"/>
    </row>
    <row r="2" ht="14.25" customHeight="1" thickBot="1">
      <c r="B2" s="14"/>
    </row>
    <row r="3" spans="1:29" ht="14.25" customHeight="1">
      <c r="A3" s="285" t="s">
        <v>34</v>
      </c>
      <c r="B3" s="286"/>
      <c r="C3" s="21" t="s">
        <v>74</v>
      </c>
      <c r="D3" s="21"/>
      <c r="E3" s="203"/>
      <c r="F3" s="24" t="s">
        <v>80</v>
      </c>
      <c r="G3" s="21"/>
      <c r="H3" s="203"/>
      <c r="I3" s="24" t="s">
        <v>81</v>
      </c>
      <c r="J3" s="21"/>
      <c r="K3" s="203"/>
      <c r="L3" s="24" t="s">
        <v>107</v>
      </c>
      <c r="M3" s="21"/>
      <c r="N3" s="203"/>
      <c r="O3" s="24" t="s">
        <v>108</v>
      </c>
      <c r="P3" s="21"/>
      <c r="Q3" s="203"/>
      <c r="R3" s="24" t="s">
        <v>138</v>
      </c>
      <c r="S3" s="21"/>
      <c r="T3" s="203"/>
      <c r="U3" s="24" t="s">
        <v>147</v>
      </c>
      <c r="V3" s="21"/>
      <c r="W3" s="203"/>
      <c r="X3" s="24" t="s">
        <v>152</v>
      </c>
      <c r="Y3" s="21"/>
      <c r="Z3" s="203"/>
      <c r="AA3" s="24" t="s">
        <v>153</v>
      </c>
      <c r="AB3" s="21"/>
      <c r="AC3" s="21"/>
    </row>
    <row r="4" spans="1:29" ht="14.25" customHeight="1" thickBot="1">
      <c r="A4" s="287"/>
      <c r="B4" s="288"/>
      <c r="C4" s="206" t="s">
        <v>19</v>
      </c>
      <c r="D4" s="206" t="s">
        <v>10</v>
      </c>
      <c r="E4" s="207" t="s">
        <v>20</v>
      </c>
      <c r="F4" s="205" t="s">
        <v>19</v>
      </c>
      <c r="G4" s="206" t="s">
        <v>10</v>
      </c>
      <c r="H4" s="207" t="s">
        <v>20</v>
      </c>
      <c r="I4" s="205" t="s">
        <v>19</v>
      </c>
      <c r="J4" s="206" t="s">
        <v>10</v>
      </c>
      <c r="K4" s="207" t="s">
        <v>20</v>
      </c>
      <c r="L4" s="205" t="s">
        <v>19</v>
      </c>
      <c r="M4" s="206" t="s">
        <v>10</v>
      </c>
      <c r="N4" s="207" t="s">
        <v>20</v>
      </c>
      <c r="O4" s="205" t="s">
        <v>19</v>
      </c>
      <c r="P4" s="206" t="s">
        <v>10</v>
      </c>
      <c r="Q4" s="207" t="s">
        <v>20</v>
      </c>
      <c r="R4" s="205" t="s">
        <v>19</v>
      </c>
      <c r="S4" s="206" t="s">
        <v>10</v>
      </c>
      <c r="T4" s="207" t="s">
        <v>20</v>
      </c>
      <c r="U4" s="205" t="s">
        <v>19</v>
      </c>
      <c r="V4" s="206" t="s">
        <v>10</v>
      </c>
      <c r="W4" s="207" t="s">
        <v>20</v>
      </c>
      <c r="X4" s="205" t="s">
        <v>19</v>
      </c>
      <c r="Y4" s="206" t="s">
        <v>10</v>
      </c>
      <c r="Z4" s="207" t="s">
        <v>20</v>
      </c>
      <c r="AA4" s="205" t="s">
        <v>19</v>
      </c>
      <c r="AB4" s="206" t="s">
        <v>10</v>
      </c>
      <c r="AC4" s="256" t="s">
        <v>20</v>
      </c>
    </row>
    <row r="5" spans="1:29" ht="14.25" customHeight="1">
      <c r="A5" s="204" t="s">
        <v>38</v>
      </c>
      <c r="B5" s="208"/>
      <c r="C5" s="44"/>
      <c r="D5" s="44"/>
      <c r="E5" s="27"/>
      <c r="F5" s="176"/>
      <c r="G5" s="44"/>
      <c r="H5" s="27"/>
      <c r="I5" s="176"/>
      <c r="J5" s="44"/>
      <c r="K5" s="27"/>
      <c r="L5" s="176"/>
      <c r="M5" s="44"/>
      <c r="N5" s="27"/>
      <c r="O5" s="176"/>
      <c r="P5" s="44"/>
      <c r="Q5" s="27"/>
      <c r="R5" s="176"/>
      <c r="S5" s="44"/>
      <c r="T5" s="27"/>
      <c r="U5" s="176"/>
      <c r="V5" s="44"/>
      <c r="W5" s="27"/>
      <c r="X5" s="199"/>
      <c r="Y5" s="8"/>
      <c r="Z5" s="7"/>
      <c r="AA5" s="200"/>
      <c r="AB5" s="201"/>
      <c r="AC5" s="201"/>
    </row>
    <row r="6" spans="1:29" ht="14.25" customHeight="1">
      <c r="A6" s="102"/>
      <c r="B6" s="209" t="s">
        <v>21</v>
      </c>
      <c r="C6" s="17">
        <v>337</v>
      </c>
      <c r="D6" s="17">
        <v>1979</v>
      </c>
      <c r="E6" s="189">
        <v>123342</v>
      </c>
      <c r="F6" s="53">
        <v>338</v>
      </c>
      <c r="G6" s="17">
        <v>1989</v>
      </c>
      <c r="H6" s="189">
        <v>114622</v>
      </c>
      <c r="I6" s="53">
        <v>338</v>
      </c>
      <c r="J6" s="17">
        <v>2002</v>
      </c>
      <c r="K6" s="189">
        <v>109071</v>
      </c>
      <c r="L6" s="53">
        <v>339</v>
      </c>
      <c r="M6" s="17">
        <v>2011</v>
      </c>
      <c r="N6" s="189">
        <v>118160</v>
      </c>
      <c r="O6" s="53">
        <v>338</v>
      </c>
      <c r="P6" s="17">
        <v>2011</v>
      </c>
      <c r="Q6" s="189">
        <v>126905</v>
      </c>
      <c r="R6" s="53">
        <v>307</v>
      </c>
      <c r="S6" s="17">
        <v>1783</v>
      </c>
      <c r="T6" s="189">
        <v>87160</v>
      </c>
      <c r="U6" s="53">
        <v>221</v>
      </c>
      <c r="V6" s="17">
        <v>1119</v>
      </c>
      <c r="W6" s="189">
        <v>24281</v>
      </c>
      <c r="X6" s="200">
        <v>310</v>
      </c>
      <c r="Y6" s="201">
        <v>1574</v>
      </c>
      <c r="Z6" s="202">
        <v>44444</v>
      </c>
      <c r="AA6" s="200">
        <v>339</v>
      </c>
      <c r="AB6" s="201">
        <v>1930</v>
      </c>
      <c r="AC6" s="201">
        <v>73836</v>
      </c>
    </row>
    <row r="7" spans="1:29" ht="14.25" customHeight="1">
      <c r="A7" s="102"/>
      <c r="B7" s="210" t="s">
        <v>22</v>
      </c>
      <c r="C7" s="17">
        <v>337</v>
      </c>
      <c r="D7" s="17">
        <v>1984</v>
      </c>
      <c r="E7" s="189">
        <v>36901</v>
      </c>
      <c r="F7" s="53">
        <v>338</v>
      </c>
      <c r="G7" s="17">
        <v>1976</v>
      </c>
      <c r="H7" s="189">
        <v>38654</v>
      </c>
      <c r="I7" s="53">
        <v>338</v>
      </c>
      <c r="J7" s="17">
        <v>1991</v>
      </c>
      <c r="K7" s="189">
        <v>38788</v>
      </c>
      <c r="L7" s="53">
        <v>339</v>
      </c>
      <c r="M7" s="17">
        <v>2013</v>
      </c>
      <c r="N7" s="189">
        <v>41489</v>
      </c>
      <c r="O7" s="53">
        <v>337</v>
      </c>
      <c r="P7" s="17">
        <v>2006</v>
      </c>
      <c r="Q7" s="189">
        <v>41166</v>
      </c>
      <c r="R7" s="53">
        <v>306</v>
      </c>
      <c r="S7" s="17">
        <v>1767</v>
      </c>
      <c r="T7" s="189">
        <v>29551</v>
      </c>
      <c r="U7" s="53">
        <v>219</v>
      </c>
      <c r="V7" s="17">
        <v>1142</v>
      </c>
      <c r="W7" s="189">
        <v>14154</v>
      </c>
      <c r="X7" s="200">
        <v>310</v>
      </c>
      <c r="Y7" s="201">
        <v>1599</v>
      </c>
      <c r="Z7" s="202">
        <v>19712</v>
      </c>
      <c r="AA7" s="200">
        <v>339</v>
      </c>
      <c r="AB7" s="201">
        <v>1986</v>
      </c>
      <c r="AC7" s="201">
        <v>27718</v>
      </c>
    </row>
    <row r="8" spans="1:35" ht="14.25" customHeight="1">
      <c r="A8" s="102"/>
      <c r="B8" s="210" t="s">
        <v>23</v>
      </c>
      <c r="C8" s="17">
        <v>313</v>
      </c>
      <c r="D8" s="17">
        <v>909</v>
      </c>
      <c r="E8" s="189">
        <v>10349</v>
      </c>
      <c r="F8" s="53">
        <v>321</v>
      </c>
      <c r="G8" s="17">
        <v>915</v>
      </c>
      <c r="H8" s="189">
        <v>10905</v>
      </c>
      <c r="I8" s="53">
        <v>329</v>
      </c>
      <c r="J8" s="17">
        <v>1042</v>
      </c>
      <c r="K8" s="189">
        <v>9036</v>
      </c>
      <c r="L8" s="53">
        <v>334</v>
      </c>
      <c r="M8" s="17">
        <v>1246</v>
      </c>
      <c r="N8" s="189">
        <v>9349</v>
      </c>
      <c r="O8" s="53">
        <v>334</v>
      </c>
      <c r="P8" s="17">
        <v>1337</v>
      </c>
      <c r="Q8" s="189">
        <v>9906</v>
      </c>
      <c r="R8" s="53">
        <v>307</v>
      </c>
      <c r="S8" s="17">
        <v>1282</v>
      </c>
      <c r="T8" s="189">
        <v>8143</v>
      </c>
      <c r="U8" s="53">
        <v>209</v>
      </c>
      <c r="V8" s="17">
        <v>571</v>
      </c>
      <c r="W8" s="189">
        <v>3558</v>
      </c>
      <c r="X8" s="200">
        <v>310</v>
      </c>
      <c r="Y8" s="201">
        <v>701</v>
      </c>
      <c r="Z8" s="202">
        <v>4881</v>
      </c>
      <c r="AA8" s="200">
        <v>311</v>
      </c>
      <c r="AB8" s="201">
        <v>948</v>
      </c>
      <c r="AC8" s="201">
        <v>6245</v>
      </c>
      <c r="AI8" s="198"/>
    </row>
    <row r="9" spans="1:29" ht="14.25" customHeight="1">
      <c r="A9" s="102"/>
      <c r="B9" s="210" t="s">
        <v>24</v>
      </c>
      <c r="C9" s="17">
        <v>332</v>
      </c>
      <c r="D9" s="17">
        <v>1278</v>
      </c>
      <c r="E9" s="189">
        <v>17709</v>
      </c>
      <c r="F9" s="53">
        <v>334</v>
      </c>
      <c r="G9" s="17">
        <v>1314</v>
      </c>
      <c r="H9" s="189">
        <v>16658</v>
      </c>
      <c r="I9" s="53">
        <v>334</v>
      </c>
      <c r="J9" s="17">
        <v>1257</v>
      </c>
      <c r="K9" s="189">
        <v>14632</v>
      </c>
      <c r="L9" s="53">
        <v>337</v>
      </c>
      <c r="M9" s="17">
        <v>1291</v>
      </c>
      <c r="N9" s="189">
        <v>13722</v>
      </c>
      <c r="O9" s="53">
        <v>333</v>
      </c>
      <c r="P9" s="17">
        <v>1267</v>
      </c>
      <c r="Q9" s="189">
        <v>14132</v>
      </c>
      <c r="R9" s="53">
        <v>307</v>
      </c>
      <c r="S9" s="17">
        <v>1172</v>
      </c>
      <c r="T9" s="189">
        <v>11601</v>
      </c>
      <c r="U9" s="53">
        <v>209</v>
      </c>
      <c r="V9" s="17">
        <v>628</v>
      </c>
      <c r="W9" s="189">
        <v>5799</v>
      </c>
      <c r="X9" s="200">
        <v>310</v>
      </c>
      <c r="Y9" s="201">
        <v>820</v>
      </c>
      <c r="Z9" s="202">
        <v>8201</v>
      </c>
      <c r="AA9" s="200">
        <v>327</v>
      </c>
      <c r="AB9" s="201">
        <v>1095</v>
      </c>
      <c r="AC9" s="201">
        <v>11426</v>
      </c>
    </row>
    <row r="10" spans="1:29" ht="14.25" customHeight="1">
      <c r="A10" s="102"/>
      <c r="B10" s="210" t="s">
        <v>25</v>
      </c>
      <c r="C10" s="17">
        <v>334</v>
      </c>
      <c r="D10" s="17">
        <v>1614</v>
      </c>
      <c r="E10" s="189">
        <v>10592</v>
      </c>
      <c r="F10" s="53">
        <v>331</v>
      </c>
      <c r="G10" s="17">
        <v>1544</v>
      </c>
      <c r="H10" s="189">
        <v>10163</v>
      </c>
      <c r="I10" s="53">
        <v>336</v>
      </c>
      <c r="J10" s="17">
        <v>1777</v>
      </c>
      <c r="K10" s="189">
        <v>9019</v>
      </c>
      <c r="L10" s="53">
        <v>332</v>
      </c>
      <c r="M10" s="17">
        <v>1818</v>
      </c>
      <c r="N10" s="189">
        <v>9575</v>
      </c>
      <c r="O10" s="53">
        <v>337</v>
      </c>
      <c r="P10" s="17">
        <v>1861</v>
      </c>
      <c r="Q10" s="189">
        <v>9390</v>
      </c>
      <c r="R10" s="53">
        <v>305</v>
      </c>
      <c r="S10" s="17">
        <v>1656</v>
      </c>
      <c r="T10" s="189">
        <v>8674</v>
      </c>
      <c r="U10" s="53">
        <v>218</v>
      </c>
      <c r="V10" s="17">
        <v>1190</v>
      </c>
      <c r="W10" s="189">
        <v>4925</v>
      </c>
      <c r="X10" s="200">
        <v>310</v>
      </c>
      <c r="Y10" s="201">
        <v>1578</v>
      </c>
      <c r="Z10" s="202">
        <v>6628</v>
      </c>
      <c r="AA10" s="200">
        <v>336</v>
      </c>
      <c r="AB10" s="201">
        <v>1762</v>
      </c>
      <c r="AC10" s="201">
        <v>7880</v>
      </c>
    </row>
    <row r="11" spans="1:29" ht="14.25" customHeight="1">
      <c r="A11" s="102"/>
      <c r="B11" s="210" t="s">
        <v>26</v>
      </c>
      <c r="C11" s="20">
        <v>334</v>
      </c>
      <c r="D11" s="20">
        <v>1714</v>
      </c>
      <c r="E11" s="110">
        <v>11888</v>
      </c>
      <c r="F11" s="54">
        <v>338</v>
      </c>
      <c r="G11" s="20">
        <v>2021</v>
      </c>
      <c r="H11" s="110">
        <v>95242</v>
      </c>
      <c r="I11" s="54">
        <v>337</v>
      </c>
      <c r="J11" s="20">
        <v>1742</v>
      </c>
      <c r="K11" s="110">
        <v>10923</v>
      </c>
      <c r="L11" s="54">
        <v>337</v>
      </c>
      <c r="M11" s="20">
        <v>2018</v>
      </c>
      <c r="N11" s="110">
        <v>100256</v>
      </c>
      <c r="O11" s="54">
        <v>337</v>
      </c>
      <c r="P11" s="20">
        <v>2015</v>
      </c>
      <c r="Q11" s="110">
        <v>98267</v>
      </c>
      <c r="R11" s="54">
        <v>307</v>
      </c>
      <c r="S11" s="20">
        <v>1663</v>
      </c>
      <c r="T11" s="110">
        <v>9927</v>
      </c>
      <c r="U11" s="54">
        <v>203</v>
      </c>
      <c r="V11" s="20">
        <v>929</v>
      </c>
      <c r="W11" s="110">
        <v>5193</v>
      </c>
      <c r="X11" s="200">
        <v>307</v>
      </c>
      <c r="Y11" s="201">
        <v>1186</v>
      </c>
      <c r="Z11" s="202">
        <v>5282</v>
      </c>
      <c r="AA11" s="200">
        <v>336</v>
      </c>
      <c r="AB11" s="201">
        <v>1564</v>
      </c>
      <c r="AC11" s="201">
        <v>7511</v>
      </c>
    </row>
    <row r="12" spans="1:29" ht="14.25" customHeight="1">
      <c r="A12" s="102"/>
      <c r="B12" s="210" t="s">
        <v>27</v>
      </c>
      <c r="C12" s="20">
        <v>337</v>
      </c>
      <c r="D12" s="20">
        <v>1743</v>
      </c>
      <c r="E12" s="110">
        <v>16492</v>
      </c>
      <c r="F12" s="54">
        <v>338</v>
      </c>
      <c r="G12" s="20">
        <v>1798</v>
      </c>
      <c r="H12" s="110">
        <v>16795</v>
      </c>
      <c r="I12" s="54">
        <v>334</v>
      </c>
      <c r="J12" s="20">
        <v>1848</v>
      </c>
      <c r="K12" s="110">
        <v>17890</v>
      </c>
      <c r="L12" s="54">
        <v>302</v>
      </c>
      <c r="M12" s="20">
        <v>1665</v>
      </c>
      <c r="N12" s="110">
        <v>16166</v>
      </c>
      <c r="O12" s="54">
        <v>337</v>
      </c>
      <c r="P12" s="20">
        <v>1863</v>
      </c>
      <c r="Q12" s="110">
        <v>17750</v>
      </c>
      <c r="R12" s="54">
        <v>307</v>
      </c>
      <c r="S12" s="20">
        <v>1685</v>
      </c>
      <c r="T12" s="110">
        <v>14740</v>
      </c>
      <c r="U12" s="54">
        <v>194</v>
      </c>
      <c r="V12" s="20">
        <v>763</v>
      </c>
      <c r="W12" s="110">
        <v>3987</v>
      </c>
      <c r="X12" s="200">
        <v>310</v>
      </c>
      <c r="Y12" s="201">
        <v>1288</v>
      </c>
      <c r="Z12" s="202">
        <v>5429</v>
      </c>
      <c r="AA12" s="200">
        <v>338</v>
      </c>
      <c r="AB12" s="201">
        <v>1612</v>
      </c>
      <c r="AC12" s="201">
        <v>10057</v>
      </c>
    </row>
    <row r="13" spans="1:29" ht="14.25" customHeight="1">
      <c r="A13" s="102"/>
      <c r="B13" s="210" t="s">
        <v>28</v>
      </c>
      <c r="C13" s="20">
        <v>316</v>
      </c>
      <c r="D13" s="20">
        <v>1337</v>
      </c>
      <c r="E13" s="110">
        <v>9064</v>
      </c>
      <c r="F13" s="54">
        <v>321</v>
      </c>
      <c r="G13" s="20">
        <v>1364</v>
      </c>
      <c r="H13" s="110">
        <v>9899</v>
      </c>
      <c r="I13" s="54">
        <v>318</v>
      </c>
      <c r="J13" s="20">
        <v>1562</v>
      </c>
      <c r="K13" s="110">
        <v>10836</v>
      </c>
      <c r="L13" s="54">
        <v>321</v>
      </c>
      <c r="M13" s="20">
        <v>1516</v>
      </c>
      <c r="N13" s="110">
        <v>10232</v>
      </c>
      <c r="O13" s="54">
        <v>322</v>
      </c>
      <c r="P13" s="20">
        <v>1509</v>
      </c>
      <c r="Q13" s="110">
        <v>9934</v>
      </c>
      <c r="R13" s="54">
        <v>298</v>
      </c>
      <c r="S13" s="20">
        <v>1384</v>
      </c>
      <c r="T13" s="110">
        <v>8958</v>
      </c>
      <c r="U13" s="54">
        <v>210</v>
      </c>
      <c r="V13" s="20">
        <v>901</v>
      </c>
      <c r="W13" s="110">
        <v>4596</v>
      </c>
      <c r="X13" s="200">
        <v>296</v>
      </c>
      <c r="Y13" s="201">
        <v>1066</v>
      </c>
      <c r="Z13" s="202">
        <v>34690</v>
      </c>
      <c r="AA13" s="200">
        <v>291</v>
      </c>
      <c r="AB13" s="201">
        <v>1681</v>
      </c>
      <c r="AC13" s="201">
        <v>4144</v>
      </c>
    </row>
    <row r="14" spans="1:29" ht="14.25" customHeight="1">
      <c r="A14" s="102"/>
      <c r="B14" s="209" t="s">
        <v>29</v>
      </c>
      <c r="C14" s="20">
        <v>337</v>
      </c>
      <c r="D14" s="20">
        <v>2013</v>
      </c>
      <c r="E14" s="110">
        <v>90668</v>
      </c>
      <c r="F14" s="54">
        <v>336</v>
      </c>
      <c r="G14" s="20">
        <v>1706</v>
      </c>
      <c r="H14" s="110">
        <v>11344</v>
      </c>
      <c r="I14" s="54">
        <v>338</v>
      </c>
      <c r="J14" s="20">
        <v>2021</v>
      </c>
      <c r="K14" s="110">
        <v>98599</v>
      </c>
      <c r="L14" s="54">
        <v>338</v>
      </c>
      <c r="M14" s="20">
        <v>1695</v>
      </c>
      <c r="N14" s="110">
        <v>9977</v>
      </c>
      <c r="O14" s="54">
        <v>337</v>
      </c>
      <c r="P14" s="20">
        <v>1748</v>
      </c>
      <c r="Q14" s="110">
        <v>9990</v>
      </c>
      <c r="R14" s="54">
        <v>307</v>
      </c>
      <c r="S14" s="20">
        <v>1842</v>
      </c>
      <c r="T14" s="110">
        <v>87621</v>
      </c>
      <c r="U14" s="54">
        <v>205</v>
      </c>
      <c r="V14" s="20">
        <v>1204</v>
      </c>
      <c r="W14" s="110">
        <v>24497</v>
      </c>
      <c r="X14" s="200">
        <v>310</v>
      </c>
      <c r="Y14" s="201">
        <v>1663</v>
      </c>
      <c r="Z14" s="202">
        <v>3316</v>
      </c>
      <c r="AA14" s="200">
        <v>338</v>
      </c>
      <c r="AB14" s="201">
        <v>2018</v>
      </c>
      <c r="AC14" s="201">
        <v>46580</v>
      </c>
    </row>
    <row r="15" spans="1:29" ht="14.25" customHeight="1">
      <c r="A15" s="102"/>
      <c r="B15" s="210" t="s">
        <v>30</v>
      </c>
      <c r="C15" s="20">
        <v>248</v>
      </c>
      <c r="D15" s="20">
        <v>1591</v>
      </c>
      <c r="E15" s="110">
        <v>5197</v>
      </c>
      <c r="F15" s="54">
        <v>228</v>
      </c>
      <c r="G15" s="20">
        <v>1575</v>
      </c>
      <c r="H15" s="110">
        <v>5044</v>
      </c>
      <c r="I15" s="54">
        <v>235</v>
      </c>
      <c r="J15" s="20">
        <v>1435</v>
      </c>
      <c r="K15" s="110">
        <v>7702</v>
      </c>
      <c r="L15" s="54">
        <v>232</v>
      </c>
      <c r="M15" s="20">
        <v>1501</v>
      </c>
      <c r="N15" s="110">
        <v>7652</v>
      </c>
      <c r="O15" s="54">
        <v>262</v>
      </c>
      <c r="P15" s="20">
        <v>1625</v>
      </c>
      <c r="Q15" s="110">
        <v>6433</v>
      </c>
      <c r="R15" s="54">
        <v>288</v>
      </c>
      <c r="S15" s="20">
        <v>2009</v>
      </c>
      <c r="T15" s="110">
        <v>5898</v>
      </c>
      <c r="U15" s="54">
        <v>153</v>
      </c>
      <c r="V15" s="20">
        <v>546</v>
      </c>
      <c r="W15" s="110">
        <v>2816</v>
      </c>
      <c r="X15" s="200">
        <v>283</v>
      </c>
      <c r="Y15" s="201">
        <v>750</v>
      </c>
      <c r="Z15" s="202">
        <v>4789</v>
      </c>
      <c r="AA15" s="200">
        <v>280</v>
      </c>
      <c r="AB15" s="201">
        <v>1446</v>
      </c>
      <c r="AC15" s="201">
        <v>5119</v>
      </c>
    </row>
    <row r="16" spans="1:29" ht="14.25" customHeight="1">
      <c r="A16" s="102"/>
      <c r="B16" s="210" t="s">
        <v>31</v>
      </c>
      <c r="C16" s="20">
        <v>319</v>
      </c>
      <c r="D16" s="20">
        <v>3670</v>
      </c>
      <c r="E16" s="110">
        <v>7360</v>
      </c>
      <c r="F16" s="54">
        <v>320</v>
      </c>
      <c r="G16" s="20">
        <v>3465</v>
      </c>
      <c r="H16" s="110">
        <v>7461</v>
      </c>
      <c r="I16" s="54">
        <v>323</v>
      </c>
      <c r="J16" s="20">
        <v>3736</v>
      </c>
      <c r="K16" s="110">
        <v>9812</v>
      </c>
      <c r="L16" s="54">
        <v>328</v>
      </c>
      <c r="M16" s="20">
        <v>3564</v>
      </c>
      <c r="N16" s="110">
        <v>11223</v>
      </c>
      <c r="O16" s="54">
        <v>326</v>
      </c>
      <c r="P16" s="20">
        <v>3542</v>
      </c>
      <c r="Q16" s="110">
        <v>10469</v>
      </c>
      <c r="R16" s="54">
        <v>304</v>
      </c>
      <c r="S16" s="20">
        <v>3141</v>
      </c>
      <c r="T16" s="110">
        <v>7958</v>
      </c>
      <c r="U16" s="54">
        <v>146</v>
      </c>
      <c r="V16" s="20">
        <v>940</v>
      </c>
      <c r="W16" s="110">
        <v>2531</v>
      </c>
      <c r="X16" s="200">
        <v>292</v>
      </c>
      <c r="Y16" s="201">
        <v>1546</v>
      </c>
      <c r="Z16" s="202">
        <v>4789</v>
      </c>
      <c r="AA16" s="200">
        <v>293</v>
      </c>
      <c r="AB16" s="201">
        <v>2975</v>
      </c>
      <c r="AC16" s="201">
        <v>6978</v>
      </c>
    </row>
    <row r="17" spans="1:29" ht="14.25" customHeight="1">
      <c r="A17" s="102"/>
      <c r="B17" s="210" t="s">
        <v>56</v>
      </c>
      <c r="C17" s="45" t="s">
        <v>60</v>
      </c>
      <c r="D17" s="20" t="s">
        <v>60</v>
      </c>
      <c r="E17" s="110">
        <v>2701</v>
      </c>
      <c r="F17" s="55" t="s">
        <v>60</v>
      </c>
      <c r="G17" s="20" t="s">
        <v>60</v>
      </c>
      <c r="H17" s="110">
        <v>1708</v>
      </c>
      <c r="I17" s="55" t="s">
        <v>87</v>
      </c>
      <c r="J17" s="20" t="s">
        <v>87</v>
      </c>
      <c r="K17" s="110">
        <v>1529</v>
      </c>
      <c r="L17" s="55" t="s">
        <v>87</v>
      </c>
      <c r="M17" s="20" t="s">
        <v>87</v>
      </c>
      <c r="N17" s="110">
        <v>1652</v>
      </c>
      <c r="O17" s="55" t="s">
        <v>87</v>
      </c>
      <c r="P17" s="20" t="s">
        <v>87</v>
      </c>
      <c r="Q17" s="110">
        <v>1498</v>
      </c>
      <c r="R17" s="55" t="s">
        <v>87</v>
      </c>
      <c r="S17" s="20" t="s">
        <v>87</v>
      </c>
      <c r="T17" s="110">
        <v>1983</v>
      </c>
      <c r="U17" s="54" t="s">
        <v>60</v>
      </c>
      <c r="V17" s="20" t="s">
        <v>60</v>
      </c>
      <c r="W17" s="110">
        <v>8</v>
      </c>
      <c r="X17" s="54" t="s">
        <v>60</v>
      </c>
      <c r="Y17" s="20" t="s">
        <v>60</v>
      </c>
      <c r="Z17" s="202">
        <v>13</v>
      </c>
      <c r="AA17" s="54" t="s">
        <v>60</v>
      </c>
      <c r="AB17" s="20" t="s">
        <v>60</v>
      </c>
      <c r="AC17" s="201">
        <v>377</v>
      </c>
    </row>
    <row r="18" spans="1:29" ht="14.25" customHeight="1">
      <c r="A18" s="214"/>
      <c r="B18" s="215" t="s">
        <v>39</v>
      </c>
      <c r="C18" s="216">
        <v>3544</v>
      </c>
      <c r="D18" s="216">
        <v>19832</v>
      </c>
      <c r="E18" s="217">
        <v>342263</v>
      </c>
      <c r="F18" s="218">
        <v>3543</v>
      </c>
      <c r="G18" s="216">
        <v>19667</v>
      </c>
      <c r="H18" s="217">
        <v>338495</v>
      </c>
      <c r="I18" s="218">
        <f>SUM(I6:I17)</f>
        <v>3560</v>
      </c>
      <c r="J18" s="216">
        <f aca="true" t="shared" si="0" ref="J18:Q18">SUM(J6:J17)</f>
        <v>20413</v>
      </c>
      <c r="K18" s="217">
        <f t="shared" si="0"/>
        <v>337837</v>
      </c>
      <c r="L18" s="218">
        <f t="shared" si="0"/>
        <v>3539</v>
      </c>
      <c r="M18" s="216">
        <f t="shared" si="0"/>
        <v>20338</v>
      </c>
      <c r="N18" s="217">
        <f t="shared" si="0"/>
        <v>349453</v>
      </c>
      <c r="O18" s="218">
        <f t="shared" si="0"/>
        <v>3600</v>
      </c>
      <c r="P18" s="216">
        <f t="shared" si="0"/>
        <v>20784</v>
      </c>
      <c r="Q18" s="217">
        <f t="shared" si="0"/>
        <v>355840</v>
      </c>
      <c r="R18" s="218">
        <f>SUM(R6:R17)</f>
        <v>3343</v>
      </c>
      <c r="S18" s="216">
        <f>SUM(S6:S17)</f>
        <v>19384</v>
      </c>
      <c r="T18" s="217">
        <f>SUM(T6:T17)</f>
        <v>282214</v>
      </c>
      <c r="U18" s="218">
        <v>2187</v>
      </c>
      <c r="V18" s="216">
        <v>9933</v>
      </c>
      <c r="W18" s="217">
        <v>96345</v>
      </c>
      <c r="X18" s="219">
        <v>3348</v>
      </c>
      <c r="Y18" s="220">
        <v>13771</v>
      </c>
      <c r="Z18" s="221">
        <v>144369</v>
      </c>
      <c r="AA18" s="219">
        <v>3528</v>
      </c>
      <c r="AB18" s="220">
        <v>2975</v>
      </c>
      <c r="AC18" s="220">
        <v>207871</v>
      </c>
    </row>
    <row r="19" spans="1:29" ht="14.25" customHeight="1">
      <c r="A19" s="102"/>
      <c r="B19" s="211"/>
      <c r="C19" s="20"/>
      <c r="D19" s="20"/>
      <c r="E19" s="110"/>
      <c r="F19" s="54"/>
      <c r="G19" s="20"/>
      <c r="H19" s="110"/>
      <c r="I19" s="54"/>
      <c r="J19" s="20"/>
      <c r="K19" s="110"/>
      <c r="L19" s="54"/>
      <c r="M19" s="20"/>
      <c r="N19" s="110"/>
      <c r="O19" s="54"/>
      <c r="P19" s="20"/>
      <c r="Q19" s="110"/>
      <c r="R19" s="54"/>
      <c r="S19" s="20"/>
      <c r="T19" s="110"/>
      <c r="U19" s="54"/>
      <c r="V19" s="20"/>
      <c r="W19" s="110"/>
      <c r="X19" s="199"/>
      <c r="Y19" s="8"/>
      <c r="Z19" s="7"/>
      <c r="AA19" s="200"/>
      <c r="AB19" s="201"/>
      <c r="AC19" s="201"/>
    </row>
    <row r="20" spans="1:29" ht="14.25" customHeight="1">
      <c r="A20" s="204" t="s">
        <v>40</v>
      </c>
      <c r="B20" s="208"/>
      <c r="C20" s="20"/>
      <c r="D20" s="20"/>
      <c r="E20" s="110"/>
      <c r="F20" s="54"/>
      <c r="G20" s="20"/>
      <c r="H20" s="110"/>
      <c r="I20" s="54"/>
      <c r="J20" s="20"/>
      <c r="K20" s="110"/>
      <c r="L20" s="54"/>
      <c r="M20" s="20"/>
      <c r="N20" s="110"/>
      <c r="O20" s="54"/>
      <c r="P20" s="20"/>
      <c r="Q20" s="110"/>
      <c r="R20" s="54"/>
      <c r="S20" s="20"/>
      <c r="T20" s="110"/>
      <c r="U20" s="54"/>
      <c r="V20" s="20"/>
      <c r="W20" s="110"/>
      <c r="X20" s="199"/>
      <c r="Y20" s="8"/>
      <c r="Z20" s="7"/>
      <c r="AA20" s="200"/>
      <c r="AB20" s="201"/>
      <c r="AC20" s="201"/>
    </row>
    <row r="21" spans="1:29" ht="14.25" customHeight="1">
      <c r="A21" s="102"/>
      <c r="B21" s="210" t="s">
        <v>41</v>
      </c>
      <c r="C21" s="20">
        <v>267</v>
      </c>
      <c r="D21" s="20">
        <v>1598</v>
      </c>
      <c r="E21" s="111"/>
      <c r="F21" s="54">
        <v>172</v>
      </c>
      <c r="G21" s="20">
        <v>1032</v>
      </c>
      <c r="H21" s="111"/>
      <c r="I21" s="54">
        <v>219</v>
      </c>
      <c r="J21" s="20">
        <v>1310</v>
      </c>
      <c r="K21" s="111"/>
      <c r="L21" s="54">
        <v>322</v>
      </c>
      <c r="M21" s="20">
        <v>1925</v>
      </c>
      <c r="N21" s="111"/>
      <c r="O21" s="54">
        <v>320</v>
      </c>
      <c r="P21" s="20">
        <v>1913</v>
      </c>
      <c r="Q21" s="111"/>
      <c r="R21" s="54">
        <v>289</v>
      </c>
      <c r="S21" s="20">
        <v>1731</v>
      </c>
      <c r="T21" s="111"/>
      <c r="U21" s="54">
        <v>205</v>
      </c>
      <c r="V21" s="20">
        <v>1175</v>
      </c>
      <c r="W21" s="111"/>
      <c r="X21" s="200">
        <v>279</v>
      </c>
      <c r="Y21" s="201">
        <v>1507</v>
      </c>
      <c r="Z21" s="202"/>
      <c r="AA21" s="200">
        <v>322</v>
      </c>
      <c r="AB21" s="201">
        <v>1926</v>
      </c>
      <c r="AC21" s="201"/>
    </row>
    <row r="22" spans="1:29" ht="14.25" customHeight="1">
      <c r="A22" s="102"/>
      <c r="B22" s="210" t="s">
        <v>42</v>
      </c>
      <c r="C22" s="20">
        <v>267</v>
      </c>
      <c r="D22" s="20">
        <v>1596</v>
      </c>
      <c r="E22" s="111"/>
      <c r="F22" s="54">
        <v>172</v>
      </c>
      <c r="G22" s="20">
        <v>1030</v>
      </c>
      <c r="H22" s="111"/>
      <c r="I22" s="54">
        <v>219</v>
      </c>
      <c r="J22" s="20">
        <v>1308</v>
      </c>
      <c r="K22" s="111"/>
      <c r="L22" s="54">
        <v>322</v>
      </c>
      <c r="M22" s="20">
        <v>1921</v>
      </c>
      <c r="N22" s="111"/>
      <c r="O22" s="54">
        <v>320</v>
      </c>
      <c r="P22" s="20">
        <v>1911</v>
      </c>
      <c r="Q22" s="111"/>
      <c r="R22" s="54">
        <v>289</v>
      </c>
      <c r="S22" s="20">
        <v>1731</v>
      </c>
      <c r="T22" s="111"/>
      <c r="U22" s="54">
        <v>205</v>
      </c>
      <c r="V22" s="20">
        <v>1175</v>
      </c>
      <c r="W22" s="111"/>
      <c r="X22" s="200">
        <v>279</v>
      </c>
      <c r="Y22" s="201">
        <v>1507</v>
      </c>
      <c r="Z22" s="202"/>
      <c r="AA22" s="200">
        <v>322</v>
      </c>
      <c r="AB22" s="201">
        <v>1926</v>
      </c>
      <c r="AC22" s="201"/>
    </row>
    <row r="23" spans="1:29" ht="14.25" customHeight="1">
      <c r="A23" s="102"/>
      <c r="B23" s="210" t="s">
        <v>43</v>
      </c>
      <c r="C23" s="20">
        <v>266</v>
      </c>
      <c r="D23" s="20">
        <v>1590</v>
      </c>
      <c r="E23" s="110">
        <v>138950</v>
      </c>
      <c r="F23" s="54">
        <v>172</v>
      </c>
      <c r="G23" s="20">
        <v>1028</v>
      </c>
      <c r="H23" s="110">
        <v>103030</v>
      </c>
      <c r="I23" s="54">
        <v>219</v>
      </c>
      <c r="J23" s="20">
        <v>1308</v>
      </c>
      <c r="K23" s="110">
        <v>101200</v>
      </c>
      <c r="L23" s="54">
        <v>322</v>
      </c>
      <c r="M23" s="20">
        <v>1918</v>
      </c>
      <c r="N23" s="110">
        <v>144164</v>
      </c>
      <c r="O23" s="54">
        <v>320</v>
      </c>
      <c r="P23" s="20">
        <v>1906</v>
      </c>
      <c r="Q23" s="110">
        <v>148313</v>
      </c>
      <c r="R23" s="54">
        <v>289</v>
      </c>
      <c r="S23" s="20">
        <v>1726</v>
      </c>
      <c r="T23" s="110">
        <v>129511</v>
      </c>
      <c r="U23" s="54">
        <v>205</v>
      </c>
      <c r="V23" s="20">
        <v>1175</v>
      </c>
      <c r="W23" s="110">
        <v>65812</v>
      </c>
      <c r="X23" s="200">
        <v>279</v>
      </c>
      <c r="Y23" s="201">
        <v>1507</v>
      </c>
      <c r="Z23" s="202">
        <v>68302</v>
      </c>
      <c r="AA23" s="200">
        <v>313</v>
      </c>
      <c r="AB23" s="201">
        <v>1872</v>
      </c>
      <c r="AC23" s="201">
        <v>108997</v>
      </c>
    </row>
    <row r="24" spans="1:29" ht="14.25" customHeight="1">
      <c r="A24" s="102"/>
      <c r="B24" s="212" t="s">
        <v>44</v>
      </c>
      <c r="C24" s="20">
        <v>267</v>
      </c>
      <c r="D24" s="20">
        <v>1596</v>
      </c>
      <c r="E24" s="111"/>
      <c r="F24" s="54">
        <v>172</v>
      </c>
      <c r="G24" s="20">
        <v>1028</v>
      </c>
      <c r="H24" s="111"/>
      <c r="I24" s="54">
        <v>219</v>
      </c>
      <c r="J24" s="20">
        <v>1308</v>
      </c>
      <c r="K24" s="111"/>
      <c r="L24" s="54">
        <v>322</v>
      </c>
      <c r="M24" s="20">
        <v>1918</v>
      </c>
      <c r="N24" s="111"/>
      <c r="O24" s="54">
        <v>320</v>
      </c>
      <c r="P24" s="20">
        <v>1906</v>
      </c>
      <c r="Q24" s="111"/>
      <c r="R24" s="54">
        <v>289</v>
      </c>
      <c r="S24" s="20">
        <v>1714</v>
      </c>
      <c r="T24" s="111"/>
      <c r="U24" s="54">
        <v>205</v>
      </c>
      <c r="V24" s="20">
        <v>1175</v>
      </c>
      <c r="W24" s="111"/>
      <c r="X24" s="200">
        <v>279</v>
      </c>
      <c r="Y24" s="201">
        <v>1507</v>
      </c>
      <c r="Z24" s="202"/>
      <c r="AA24" s="200">
        <v>322</v>
      </c>
      <c r="AB24" s="201">
        <v>1926</v>
      </c>
      <c r="AC24" s="201"/>
    </row>
    <row r="25" spans="1:29" ht="14.25" customHeight="1">
      <c r="A25" s="102"/>
      <c r="B25" s="210" t="s">
        <v>45</v>
      </c>
      <c r="C25" s="20">
        <v>72</v>
      </c>
      <c r="D25" s="20">
        <v>324</v>
      </c>
      <c r="E25" s="111"/>
      <c r="F25" s="54">
        <v>57</v>
      </c>
      <c r="G25" s="20">
        <v>244</v>
      </c>
      <c r="H25" s="111"/>
      <c r="I25" s="54">
        <v>52</v>
      </c>
      <c r="J25" s="20">
        <v>232</v>
      </c>
      <c r="K25" s="111"/>
      <c r="L25" s="54">
        <v>70</v>
      </c>
      <c r="M25" s="20">
        <v>331</v>
      </c>
      <c r="N25" s="111"/>
      <c r="O25" s="54">
        <v>69</v>
      </c>
      <c r="P25" s="20">
        <v>327</v>
      </c>
      <c r="Q25" s="111"/>
      <c r="R25" s="54">
        <v>62</v>
      </c>
      <c r="S25" s="20">
        <v>290</v>
      </c>
      <c r="T25" s="111"/>
      <c r="U25" s="54">
        <v>65</v>
      </c>
      <c r="V25" s="20">
        <v>274</v>
      </c>
      <c r="W25" s="111"/>
      <c r="X25" s="200">
        <v>49</v>
      </c>
      <c r="Y25" s="201">
        <v>212</v>
      </c>
      <c r="Z25" s="202"/>
      <c r="AA25" s="200">
        <v>71</v>
      </c>
      <c r="AB25" s="201">
        <v>343</v>
      </c>
      <c r="AC25" s="201"/>
    </row>
    <row r="26" spans="1:29" ht="14.25" customHeight="1">
      <c r="A26" s="102"/>
      <c r="B26" s="210" t="s">
        <v>46</v>
      </c>
      <c r="C26" s="20" t="s">
        <v>60</v>
      </c>
      <c r="D26" s="20" t="s">
        <v>60</v>
      </c>
      <c r="E26" s="110" t="s">
        <v>60</v>
      </c>
      <c r="F26" s="54" t="s">
        <v>60</v>
      </c>
      <c r="G26" s="20" t="s">
        <v>60</v>
      </c>
      <c r="H26" s="110" t="s">
        <v>60</v>
      </c>
      <c r="I26" s="54" t="s">
        <v>87</v>
      </c>
      <c r="J26" s="20" t="s">
        <v>87</v>
      </c>
      <c r="K26" s="110" t="s">
        <v>87</v>
      </c>
      <c r="L26" s="54" t="s">
        <v>87</v>
      </c>
      <c r="M26" s="20" t="s">
        <v>87</v>
      </c>
      <c r="N26" s="110" t="s">
        <v>87</v>
      </c>
      <c r="O26" s="54" t="s">
        <v>87</v>
      </c>
      <c r="P26" s="20" t="s">
        <v>87</v>
      </c>
      <c r="Q26" s="110" t="s">
        <v>87</v>
      </c>
      <c r="R26" s="54" t="s">
        <v>87</v>
      </c>
      <c r="S26" s="20" t="s">
        <v>87</v>
      </c>
      <c r="T26" s="110" t="s">
        <v>87</v>
      </c>
      <c r="U26" s="54" t="s">
        <v>60</v>
      </c>
      <c r="V26" s="20" t="s">
        <v>60</v>
      </c>
      <c r="W26" s="110" t="s">
        <v>60</v>
      </c>
      <c r="X26" s="54" t="s">
        <v>60</v>
      </c>
      <c r="Y26" s="20" t="s">
        <v>60</v>
      </c>
      <c r="Z26" s="110" t="s">
        <v>60</v>
      </c>
      <c r="AA26" s="54" t="s">
        <v>60</v>
      </c>
      <c r="AB26" s="20" t="s">
        <v>60</v>
      </c>
      <c r="AC26" s="20" t="s">
        <v>60</v>
      </c>
    </row>
    <row r="27" spans="1:29" ht="14.25" customHeight="1">
      <c r="A27" s="102"/>
      <c r="B27" s="210" t="s">
        <v>47</v>
      </c>
      <c r="C27" s="20" t="s">
        <v>60</v>
      </c>
      <c r="D27" s="20" t="s">
        <v>60</v>
      </c>
      <c r="E27" s="110">
        <v>241</v>
      </c>
      <c r="F27" s="54" t="s">
        <v>60</v>
      </c>
      <c r="G27" s="20" t="s">
        <v>60</v>
      </c>
      <c r="H27" s="110" t="s">
        <v>60</v>
      </c>
      <c r="I27" s="54" t="s">
        <v>87</v>
      </c>
      <c r="J27" s="20" t="s">
        <v>88</v>
      </c>
      <c r="K27" s="110" t="s">
        <v>88</v>
      </c>
      <c r="L27" s="54" t="s">
        <v>87</v>
      </c>
      <c r="M27" s="20" t="s">
        <v>87</v>
      </c>
      <c r="N27" s="110" t="s">
        <v>87</v>
      </c>
      <c r="O27" s="54" t="s">
        <v>87</v>
      </c>
      <c r="P27" s="20" t="s">
        <v>87</v>
      </c>
      <c r="Q27" s="110" t="s">
        <v>87</v>
      </c>
      <c r="R27" s="54" t="s">
        <v>87</v>
      </c>
      <c r="S27" s="20" t="s">
        <v>87</v>
      </c>
      <c r="T27" s="110" t="s">
        <v>87</v>
      </c>
      <c r="U27" s="54" t="s">
        <v>87</v>
      </c>
      <c r="V27" s="20" t="s">
        <v>60</v>
      </c>
      <c r="W27" s="110" t="s">
        <v>60</v>
      </c>
      <c r="X27" s="54" t="s">
        <v>60</v>
      </c>
      <c r="Y27" s="20" t="s">
        <v>60</v>
      </c>
      <c r="Z27" s="110" t="s">
        <v>60</v>
      </c>
      <c r="AA27" s="54" t="s">
        <v>60</v>
      </c>
      <c r="AB27" s="20" t="s">
        <v>60</v>
      </c>
      <c r="AC27" s="20" t="s">
        <v>60</v>
      </c>
    </row>
    <row r="28" spans="1:29" ht="14.25" customHeight="1">
      <c r="A28" s="102"/>
      <c r="B28" s="210" t="s">
        <v>48</v>
      </c>
      <c r="C28" s="20">
        <v>124</v>
      </c>
      <c r="D28" s="20">
        <v>250</v>
      </c>
      <c r="E28" s="110">
        <v>806</v>
      </c>
      <c r="F28" s="54">
        <v>77</v>
      </c>
      <c r="G28" s="20">
        <v>129</v>
      </c>
      <c r="H28" s="110">
        <v>663</v>
      </c>
      <c r="I28" s="54">
        <v>104</v>
      </c>
      <c r="J28" s="20">
        <v>160</v>
      </c>
      <c r="K28" s="110">
        <v>512</v>
      </c>
      <c r="L28" s="54">
        <v>161</v>
      </c>
      <c r="M28" s="20">
        <v>289</v>
      </c>
      <c r="N28" s="110">
        <v>691</v>
      </c>
      <c r="O28" s="54">
        <v>161</v>
      </c>
      <c r="P28" s="20">
        <v>338</v>
      </c>
      <c r="Q28" s="110">
        <v>628</v>
      </c>
      <c r="R28" s="54">
        <v>289</v>
      </c>
      <c r="S28" s="20">
        <v>319</v>
      </c>
      <c r="T28" s="110">
        <v>425</v>
      </c>
      <c r="U28" s="54" t="s">
        <v>60</v>
      </c>
      <c r="V28" s="20" t="s">
        <v>60</v>
      </c>
      <c r="W28" s="110" t="s">
        <v>60</v>
      </c>
      <c r="X28" s="54" t="s">
        <v>60</v>
      </c>
      <c r="Y28" s="20" t="s">
        <v>60</v>
      </c>
      <c r="Z28" s="110" t="s">
        <v>60</v>
      </c>
      <c r="AA28" s="54" t="s">
        <v>60</v>
      </c>
      <c r="AB28" s="20" t="s">
        <v>60</v>
      </c>
      <c r="AC28" s="20" t="s">
        <v>60</v>
      </c>
    </row>
    <row r="29" spans="1:29" ht="14.25" customHeight="1">
      <c r="A29" s="102"/>
      <c r="B29" s="210" t="s">
        <v>56</v>
      </c>
      <c r="C29" s="20"/>
      <c r="D29" s="20"/>
      <c r="E29" s="110"/>
      <c r="F29" s="54" t="s">
        <v>60</v>
      </c>
      <c r="G29" s="20" t="s">
        <v>60</v>
      </c>
      <c r="H29" s="110">
        <v>542</v>
      </c>
      <c r="I29" s="54" t="s">
        <v>87</v>
      </c>
      <c r="J29" s="20" t="s">
        <v>87</v>
      </c>
      <c r="K29" s="110">
        <v>509</v>
      </c>
      <c r="L29" s="54" t="s">
        <v>87</v>
      </c>
      <c r="M29" s="20" t="s">
        <v>87</v>
      </c>
      <c r="N29" s="110">
        <v>939</v>
      </c>
      <c r="O29" s="54" t="s">
        <v>87</v>
      </c>
      <c r="P29" s="20" t="s">
        <v>87</v>
      </c>
      <c r="Q29" s="110">
        <v>1136</v>
      </c>
      <c r="R29" s="54" t="s">
        <v>87</v>
      </c>
      <c r="S29" s="20" t="s">
        <v>87</v>
      </c>
      <c r="T29" s="110">
        <v>732</v>
      </c>
      <c r="U29" s="54" t="s">
        <v>60</v>
      </c>
      <c r="V29" s="20" t="s">
        <v>60</v>
      </c>
      <c r="W29" s="110" t="s">
        <v>60</v>
      </c>
      <c r="X29" s="54" t="s">
        <v>60</v>
      </c>
      <c r="Y29" s="20" t="s">
        <v>60</v>
      </c>
      <c r="Z29" s="110" t="s">
        <v>60</v>
      </c>
      <c r="AA29" s="54" t="s">
        <v>60</v>
      </c>
      <c r="AB29" s="20" t="s">
        <v>60</v>
      </c>
      <c r="AC29" s="20" t="s">
        <v>60</v>
      </c>
    </row>
    <row r="30" spans="1:29" ht="14.25" customHeight="1">
      <c r="A30" s="102"/>
      <c r="B30" s="213" t="s">
        <v>148</v>
      </c>
      <c r="C30" s="20"/>
      <c r="D30" s="20"/>
      <c r="E30" s="110"/>
      <c r="F30" s="54"/>
      <c r="G30" s="20"/>
      <c r="H30" s="110"/>
      <c r="I30" s="54"/>
      <c r="J30" s="20"/>
      <c r="K30" s="110"/>
      <c r="L30" s="54"/>
      <c r="M30" s="20"/>
      <c r="N30" s="110"/>
      <c r="O30" s="54"/>
      <c r="P30" s="20"/>
      <c r="Q30" s="110"/>
      <c r="R30" s="54"/>
      <c r="S30" s="20"/>
      <c r="T30" s="110"/>
      <c r="U30" s="54">
        <v>390</v>
      </c>
      <c r="V30" s="20">
        <v>761</v>
      </c>
      <c r="W30" s="110">
        <v>4761</v>
      </c>
      <c r="X30" s="200">
        <v>248</v>
      </c>
      <c r="Y30" s="201">
        <v>557</v>
      </c>
      <c r="Z30" s="202">
        <v>2729</v>
      </c>
      <c r="AA30" s="200">
        <v>670</v>
      </c>
      <c r="AB30" s="201">
        <v>2063</v>
      </c>
      <c r="AC30" s="201">
        <v>13480</v>
      </c>
    </row>
    <row r="31" spans="1:29" ht="14.25" customHeight="1">
      <c r="A31" s="214"/>
      <c r="B31" s="215" t="s">
        <v>39</v>
      </c>
      <c r="C31" s="216">
        <v>1263</v>
      </c>
      <c r="D31" s="216">
        <v>6954</v>
      </c>
      <c r="E31" s="217">
        <v>139997</v>
      </c>
      <c r="F31" s="218">
        <v>822</v>
      </c>
      <c r="G31" s="216">
        <v>4491</v>
      </c>
      <c r="H31" s="217">
        <v>104235</v>
      </c>
      <c r="I31" s="218">
        <f aca="true" t="shared" si="1" ref="I31:Q31">SUM(I21:I29)</f>
        <v>1032</v>
      </c>
      <c r="J31" s="216">
        <f t="shared" si="1"/>
        <v>5626</v>
      </c>
      <c r="K31" s="217">
        <f t="shared" si="1"/>
        <v>102221</v>
      </c>
      <c r="L31" s="218">
        <f t="shared" si="1"/>
        <v>1519</v>
      </c>
      <c r="M31" s="216">
        <f t="shared" si="1"/>
        <v>8302</v>
      </c>
      <c r="N31" s="217">
        <f t="shared" si="1"/>
        <v>145794</v>
      </c>
      <c r="O31" s="218">
        <f t="shared" si="1"/>
        <v>1510</v>
      </c>
      <c r="P31" s="216">
        <f t="shared" si="1"/>
        <v>8301</v>
      </c>
      <c r="Q31" s="217">
        <f t="shared" si="1"/>
        <v>150077</v>
      </c>
      <c r="R31" s="218">
        <f>SUM(R21:R29)</f>
        <v>1507</v>
      </c>
      <c r="S31" s="216">
        <f>SUM(S21:S29)</f>
        <v>7511</v>
      </c>
      <c r="T31" s="217">
        <f>SUM(T21:T29)</f>
        <v>130668</v>
      </c>
      <c r="U31" s="218">
        <v>1275</v>
      </c>
      <c r="V31" s="216">
        <v>5735</v>
      </c>
      <c r="W31" s="217">
        <v>70573</v>
      </c>
      <c r="X31" s="219">
        <v>1413</v>
      </c>
      <c r="Y31" s="220">
        <v>6797</v>
      </c>
      <c r="Z31" s="221">
        <v>71031</v>
      </c>
      <c r="AA31" s="219">
        <v>2020</v>
      </c>
      <c r="AB31" s="220">
        <v>10056</v>
      </c>
      <c r="AC31" s="220">
        <v>122477</v>
      </c>
    </row>
    <row r="32" spans="1:29" ht="14.25" customHeight="1">
      <c r="A32" s="102"/>
      <c r="B32" s="211"/>
      <c r="C32" s="56"/>
      <c r="D32" s="56"/>
      <c r="E32" s="111"/>
      <c r="F32" s="57"/>
      <c r="G32" s="56"/>
      <c r="H32" s="111"/>
      <c r="I32" s="57"/>
      <c r="J32" s="56"/>
      <c r="K32" s="111"/>
      <c r="L32" s="57"/>
      <c r="M32" s="56"/>
      <c r="N32" s="111"/>
      <c r="O32" s="57"/>
      <c r="P32" s="56"/>
      <c r="Q32" s="111"/>
      <c r="R32" s="57"/>
      <c r="S32" s="56"/>
      <c r="T32" s="111"/>
      <c r="U32" s="57"/>
      <c r="V32" s="56"/>
      <c r="W32" s="111"/>
      <c r="X32" s="200"/>
      <c r="Y32" s="201"/>
      <c r="Z32" s="202"/>
      <c r="AA32" s="200"/>
      <c r="AB32" s="201"/>
      <c r="AC32" s="201"/>
    </row>
    <row r="33" spans="1:29" ht="14.25" customHeight="1" thickBot="1">
      <c r="A33" s="222"/>
      <c r="B33" s="223" t="s">
        <v>36</v>
      </c>
      <c r="C33" s="224">
        <v>4807</v>
      </c>
      <c r="D33" s="224">
        <v>26786</v>
      </c>
      <c r="E33" s="225">
        <v>482260</v>
      </c>
      <c r="F33" s="226">
        <v>4365</v>
      </c>
      <c r="G33" s="224">
        <v>24158</v>
      </c>
      <c r="H33" s="225">
        <v>442730</v>
      </c>
      <c r="I33" s="226">
        <f aca="true" t="shared" si="2" ref="I33:Q33">I31+I18</f>
        <v>4592</v>
      </c>
      <c r="J33" s="224">
        <f t="shared" si="2"/>
        <v>26039</v>
      </c>
      <c r="K33" s="225">
        <f t="shared" si="2"/>
        <v>440058</v>
      </c>
      <c r="L33" s="226">
        <f t="shared" si="2"/>
        <v>5058</v>
      </c>
      <c r="M33" s="224">
        <f t="shared" si="2"/>
        <v>28640</v>
      </c>
      <c r="N33" s="225">
        <f t="shared" si="2"/>
        <v>495247</v>
      </c>
      <c r="O33" s="226">
        <f t="shared" si="2"/>
        <v>5110</v>
      </c>
      <c r="P33" s="224">
        <f t="shared" si="2"/>
        <v>29085</v>
      </c>
      <c r="Q33" s="225">
        <f t="shared" si="2"/>
        <v>505917</v>
      </c>
      <c r="R33" s="226">
        <f>R31+R18</f>
        <v>4850</v>
      </c>
      <c r="S33" s="224">
        <f>S31+S18</f>
        <v>26895</v>
      </c>
      <c r="T33" s="225">
        <f>T31+T18</f>
        <v>412882</v>
      </c>
      <c r="U33" s="226">
        <v>3462</v>
      </c>
      <c r="V33" s="224">
        <v>15668</v>
      </c>
      <c r="W33" s="225">
        <v>166918</v>
      </c>
      <c r="X33" s="227">
        <v>4761</v>
      </c>
      <c r="Y33" s="228">
        <v>20568</v>
      </c>
      <c r="Z33" s="229">
        <v>215400</v>
      </c>
      <c r="AA33" s="227">
        <v>5548</v>
      </c>
      <c r="AB33" s="228">
        <v>13031</v>
      </c>
      <c r="AC33" s="228">
        <v>330348</v>
      </c>
    </row>
    <row r="34" spans="2:29" ht="14.25" customHeight="1">
      <c r="B34" s="8"/>
      <c r="C34" s="8"/>
      <c r="D34" s="8"/>
      <c r="E34" s="8"/>
      <c r="F34" s="8"/>
      <c r="G34" s="8"/>
      <c r="H34" s="18"/>
      <c r="I34" s="23"/>
      <c r="J34" s="23"/>
      <c r="K34" s="56"/>
      <c r="Q34" s="169"/>
      <c r="W34" s="169"/>
      <c r="AC34" s="169" t="s">
        <v>154</v>
      </c>
    </row>
  </sheetData>
  <sheetProtection/>
  <mergeCells count="1">
    <mergeCell ref="A3:B4"/>
  </mergeCells>
  <printOptions/>
  <pageMargins left="0.7874015748031497" right="0.25" top="0.984251968503937" bottom="0.984251968503937" header="0.5118110236220472" footer="0.5118110236220472"/>
  <pageSetup fitToHeight="1" fitToWidth="1" horizontalDpi="600" verticalDpi="600" orientation="landscape" paperSize="9" scale="6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zoomScalePageLayoutView="0" workbookViewId="0" topLeftCell="C1">
      <selection activeCell="X22" sqref="X22"/>
    </sheetView>
  </sheetViews>
  <sheetFormatPr defaultColWidth="9.00390625" defaultRowHeight="13.5"/>
  <cols>
    <col min="1" max="1" width="1.75390625" style="1" customWidth="1"/>
    <col min="2" max="2" width="16.00390625" style="1" customWidth="1"/>
    <col min="3" max="4" width="9.125" style="1" bestFit="1" customWidth="1"/>
    <col min="5" max="5" width="9.75390625" style="1" bestFit="1" customWidth="1"/>
    <col min="6" max="7" width="9.125" style="1" bestFit="1" customWidth="1"/>
    <col min="8" max="8" width="10.125" style="1" customWidth="1"/>
    <col min="9" max="10" width="9.125" style="1" bestFit="1" customWidth="1"/>
    <col min="11" max="11" width="9.75390625" style="1" bestFit="1" customWidth="1"/>
    <col min="12" max="16384" width="9.00390625" style="1" customWidth="1"/>
  </cols>
  <sheetData>
    <row r="1" spans="2:11" ht="14.25" customHeight="1">
      <c r="B1" s="12" t="s">
        <v>85</v>
      </c>
      <c r="C1" s="13"/>
      <c r="D1" s="13"/>
      <c r="E1" s="13"/>
      <c r="F1" s="13"/>
      <c r="G1" s="13"/>
      <c r="H1" s="13"/>
      <c r="I1" s="13"/>
      <c r="J1" s="13"/>
      <c r="K1" s="13"/>
    </row>
    <row r="2" spans="2:8" ht="14.25" customHeight="1" thickBot="1">
      <c r="B2" s="2"/>
      <c r="C2" s="2"/>
      <c r="D2" s="2"/>
      <c r="E2" s="2"/>
      <c r="F2" s="2"/>
      <c r="G2" s="2"/>
      <c r="H2" s="2"/>
    </row>
    <row r="3" spans="1:29" ht="14.25" customHeight="1">
      <c r="A3" s="289" t="s">
        <v>34</v>
      </c>
      <c r="B3" s="290"/>
      <c r="C3" s="24" t="s">
        <v>74</v>
      </c>
      <c r="D3" s="21"/>
      <c r="E3" s="203"/>
      <c r="F3" s="24" t="s">
        <v>80</v>
      </c>
      <c r="G3" s="21"/>
      <c r="H3" s="203"/>
      <c r="I3" s="21" t="s">
        <v>81</v>
      </c>
      <c r="J3" s="21"/>
      <c r="K3" s="21"/>
      <c r="L3" s="24" t="s">
        <v>107</v>
      </c>
      <c r="M3" s="21"/>
      <c r="N3" s="203"/>
      <c r="O3" s="21" t="s">
        <v>108</v>
      </c>
      <c r="P3" s="21"/>
      <c r="Q3" s="21"/>
      <c r="R3" s="24" t="s">
        <v>138</v>
      </c>
      <c r="S3" s="21"/>
      <c r="T3" s="203"/>
      <c r="U3" s="21" t="s">
        <v>147</v>
      </c>
      <c r="V3" s="21"/>
      <c r="W3" s="21"/>
      <c r="X3" s="24" t="s">
        <v>152</v>
      </c>
      <c r="Y3" s="21"/>
      <c r="Z3" s="203"/>
      <c r="AA3" s="21" t="s">
        <v>153</v>
      </c>
      <c r="AB3" s="21"/>
      <c r="AC3" s="21"/>
    </row>
    <row r="4" spans="1:29" ht="14.25" customHeight="1">
      <c r="A4" s="291"/>
      <c r="B4" s="292"/>
      <c r="C4" s="41" t="s">
        <v>19</v>
      </c>
      <c r="D4" s="22" t="s">
        <v>10</v>
      </c>
      <c r="E4" s="22" t="s">
        <v>20</v>
      </c>
      <c r="F4" s="25" t="s">
        <v>19</v>
      </c>
      <c r="G4" s="26" t="s">
        <v>10</v>
      </c>
      <c r="H4" s="27" t="s">
        <v>20</v>
      </c>
      <c r="I4" s="22" t="s">
        <v>19</v>
      </c>
      <c r="J4" s="22" t="s">
        <v>10</v>
      </c>
      <c r="K4" s="52" t="s">
        <v>20</v>
      </c>
      <c r="L4" s="41" t="s">
        <v>19</v>
      </c>
      <c r="M4" s="22" t="s">
        <v>10</v>
      </c>
      <c r="N4" s="37" t="s">
        <v>20</v>
      </c>
      <c r="O4" s="22" t="s">
        <v>19</v>
      </c>
      <c r="P4" s="22" t="s">
        <v>10</v>
      </c>
      <c r="Q4" s="52" t="s">
        <v>20</v>
      </c>
      <c r="R4" s="41" t="s">
        <v>19</v>
      </c>
      <c r="S4" s="22" t="s">
        <v>10</v>
      </c>
      <c r="T4" s="37" t="s">
        <v>20</v>
      </c>
      <c r="U4" s="22" t="s">
        <v>19</v>
      </c>
      <c r="V4" s="22" t="s">
        <v>10</v>
      </c>
      <c r="W4" s="52" t="s">
        <v>20</v>
      </c>
      <c r="X4" s="41" t="s">
        <v>19</v>
      </c>
      <c r="Y4" s="22" t="s">
        <v>10</v>
      </c>
      <c r="Z4" s="37" t="s">
        <v>20</v>
      </c>
      <c r="AA4" s="22" t="s">
        <v>19</v>
      </c>
      <c r="AB4" s="22" t="s">
        <v>10</v>
      </c>
      <c r="AC4" s="52" t="s">
        <v>20</v>
      </c>
    </row>
    <row r="5" spans="1:26" ht="14.25" customHeight="1">
      <c r="A5" s="58" t="s">
        <v>35</v>
      </c>
      <c r="B5" s="51"/>
      <c r="C5" s="240"/>
      <c r="D5" s="46"/>
      <c r="E5" s="241"/>
      <c r="F5" s="243"/>
      <c r="G5" s="47"/>
      <c r="H5" s="244"/>
      <c r="I5" s="59"/>
      <c r="J5" s="59"/>
      <c r="K5" s="59"/>
      <c r="L5" s="53"/>
      <c r="M5" s="17"/>
      <c r="N5" s="189"/>
      <c r="O5" s="59"/>
      <c r="P5" s="59"/>
      <c r="Q5" s="59"/>
      <c r="R5" s="53"/>
      <c r="S5" s="17"/>
      <c r="T5" s="189"/>
      <c r="U5" s="59"/>
      <c r="V5" s="59"/>
      <c r="W5" s="59"/>
      <c r="X5" s="199"/>
      <c r="Y5" s="8"/>
      <c r="Z5" s="7"/>
    </row>
    <row r="6" spans="1:29" ht="14.25" customHeight="1">
      <c r="A6" s="19"/>
      <c r="B6" s="60" t="s">
        <v>23</v>
      </c>
      <c r="C6" s="109">
        <v>275</v>
      </c>
      <c r="D6" s="48">
        <v>1381</v>
      </c>
      <c r="E6" s="242">
        <v>37157</v>
      </c>
      <c r="F6" s="109">
        <v>339</v>
      </c>
      <c r="G6" s="48">
        <v>1675</v>
      </c>
      <c r="H6" s="242">
        <v>36472</v>
      </c>
      <c r="I6" s="19">
        <v>329</v>
      </c>
      <c r="J6" s="107">
        <v>1677</v>
      </c>
      <c r="K6" s="107">
        <v>41488</v>
      </c>
      <c r="L6" s="109">
        <v>337</v>
      </c>
      <c r="M6" s="48">
        <v>1723</v>
      </c>
      <c r="N6" s="242">
        <v>45399</v>
      </c>
      <c r="O6" s="19">
        <v>336</v>
      </c>
      <c r="P6" s="107">
        <v>1748</v>
      </c>
      <c r="Q6" s="107">
        <v>46623</v>
      </c>
      <c r="R6" s="109">
        <v>309</v>
      </c>
      <c r="S6" s="48">
        <v>1658</v>
      </c>
      <c r="T6" s="242">
        <v>42343</v>
      </c>
      <c r="U6" s="19">
        <v>218</v>
      </c>
      <c r="V6" s="107">
        <v>1018</v>
      </c>
      <c r="W6" s="107">
        <v>18071</v>
      </c>
      <c r="X6" s="199">
        <v>309</v>
      </c>
      <c r="Y6" s="8">
        <v>1265</v>
      </c>
      <c r="Z6" s="7">
        <v>26772</v>
      </c>
      <c r="AA6" s="1">
        <v>337</v>
      </c>
      <c r="AB6" s="1">
        <v>1626</v>
      </c>
      <c r="AC6" s="1">
        <v>37909</v>
      </c>
    </row>
    <row r="7" spans="1:29" ht="14.25" customHeight="1">
      <c r="A7" s="19"/>
      <c r="B7" s="60" t="s">
        <v>24</v>
      </c>
      <c r="C7" s="109">
        <v>276</v>
      </c>
      <c r="D7" s="48">
        <v>1582</v>
      </c>
      <c r="E7" s="242">
        <v>43282</v>
      </c>
      <c r="F7" s="109">
        <v>340</v>
      </c>
      <c r="G7" s="48">
        <v>1970</v>
      </c>
      <c r="H7" s="242">
        <v>52452</v>
      </c>
      <c r="I7" s="19">
        <v>329</v>
      </c>
      <c r="J7" s="107">
        <v>1941</v>
      </c>
      <c r="K7" s="107">
        <v>50550</v>
      </c>
      <c r="L7" s="109">
        <v>337</v>
      </c>
      <c r="M7" s="48">
        <v>1954</v>
      </c>
      <c r="N7" s="242">
        <v>49663</v>
      </c>
      <c r="O7" s="19">
        <v>336</v>
      </c>
      <c r="P7" s="107">
        <v>1974</v>
      </c>
      <c r="Q7" s="107">
        <v>48512</v>
      </c>
      <c r="R7" s="109">
        <v>309</v>
      </c>
      <c r="S7" s="48">
        <v>1774</v>
      </c>
      <c r="T7" s="242">
        <v>44175</v>
      </c>
      <c r="U7" s="19">
        <v>218</v>
      </c>
      <c r="V7" s="107">
        <v>1123</v>
      </c>
      <c r="W7" s="107">
        <v>18325</v>
      </c>
      <c r="X7" s="199">
        <v>309</v>
      </c>
      <c r="Y7" s="8">
        <v>1571</v>
      </c>
      <c r="Z7" s="7">
        <v>29513</v>
      </c>
      <c r="AA7" s="1">
        <v>337</v>
      </c>
      <c r="AB7" s="1">
        <v>1934</v>
      </c>
      <c r="AC7" s="1">
        <v>38285</v>
      </c>
    </row>
    <row r="8" spans="1:29" ht="14.25" customHeight="1">
      <c r="A8" s="19"/>
      <c r="B8" s="60" t="s">
        <v>30</v>
      </c>
      <c r="C8" s="109">
        <v>237</v>
      </c>
      <c r="D8" s="48">
        <v>629</v>
      </c>
      <c r="E8" s="242">
        <v>3079</v>
      </c>
      <c r="F8" s="109">
        <v>299</v>
      </c>
      <c r="G8" s="48">
        <v>875</v>
      </c>
      <c r="H8" s="242">
        <v>3977</v>
      </c>
      <c r="I8" s="19">
        <v>217</v>
      </c>
      <c r="J8" s="107">
        <v>612</v>
      </c>
      <c r="K8" s="107">
        <v>2402</v>
      </c>
      <c r="L8" s="109">
        <v>280</v>
      </c>
      <c r="M8" s="48">
        <v>710</v>
      </c>
      <c r="N8" s="242">
        <v>2664</v>
      </c>
      <c r="O8" s="19">
        <v>276</v>
      </c>
      <c r="P8" s="107">
        <v>514</v>
      </c>
      <c r="Q8" s="107">
        <v>2429</v>
      </c>
      <c r="R8" s="109">
        <v>246</v>
      </c>
      <c r="S8" s="48">
        <v>514</v>
      </c>
      <c r="T8" s="242">
        <v>1971</v>
      </c>
      <c r="U8" s="19">
        <v>142</v>
      </c>
      <c r="V8" s="107">
        <v>229</v>
      </c>
      <c r="W8" s="107">
        <v>492</v>
      </c>
      <c r="X8" s="199">
        <v>309</v>
      </c>
      <c r="Y8" s="8">
        <v>374</v>
      </c>
      <c r="Z8" s="7">
        <v>857</v>
      </c>
      <c r="AA8" s="1">
        <v>337</v>
      </c>
      <c r="AB8" s="1">
        <v>567</v>
      </c>
      <c r="AC8" s="1">
        <v>1374</v>
      </c>
    </row>
    <row r="9" spans="1:29" ht="14.25" customHeight="1">
      <c r="A9" s="19"/>
      <c r="B9" s="60" t="s">
        <v>29</v>
      </c>
      <c r="C9" s="109">
        <v>275</v>
      </c>
      <c r="D9" s="48">
        <v>1650</v>
      </c>
      <c r="E9" s="242">
        <v>26343</v>
      </c>
      <c r="F9" s="109">
        <v>340</v>
      </c>
      <c r="G9" s="48">
        <v>2040</v>
      </c>
      <c r="H9" s="242">
        <v>36081</v>
      </c>
      <c r="I9" s="19">
        <v>329</v>
      </c>
      <c r="J9" s="107">
        <v>1974</v>
      </c>
      <c r="K9" s="107">
        <v>37361</v>
      </c>
      <c r="L9" s="109">
        <v>336</v>
      </c>
      <c r="M9" s="48">
        <v>2016</v>
      </c>
      <c r="N9" s="242">
        <v>39121</v>
      </c>
      <c r="O9" s="19">
        <v>336</v>
      </c>
      <c r="P9" s="107">
        <v>2016</v>
      </c>
      <c r="Q9" s="107">
        <v>43361</v>
      </c>
      <c r="R9" s="109">
        <v>309</v>
      </c>
      <c r="S9" s="48">
        <v>1854</v>
      </c>
      <c r="T9" s="242">
        <v>38635</v>
      </c>
      <c r="U9" s="19">
        <v>205</v>
      </c>
      <c r="V9" s="107">
        <v>1208</v>
      </c>
      <c r="W9" s="107">
        <v>11084</v>
      </c>
      <c r="X9" s="199">
        <v>309</v>
      </c>
      <c r="Y9" s="8">
        <v>1659</v>
      </c>
      <c r="Z9" s="7">
        <v>17414</v>
      </c>
      <c r="AA9" s="1">
        <v>337</v>
      </c>
      <c r="AB9" s="1">
        <v>2022</v>
      </c>
      <c r="AC9" s="1">
        <v>23790</v>
      </c>
    </row>
    <row r="10" spans="1:29" ht="14.25" customHeight="1">
      <c r="A10" s="19"/>
      <c r="B10" s="60" t="s">
        <v>56</v>
      </c>
      <c r="C10" s="109"/>
      <c r="D10" s="48"/>
      <c r="E10" s="242"/>
      <c r="F10" s="109" t="s">
        <v>60</v>
      </c>
      <c r="G10" s="48" t="s">
        <v>60</v>
      </c>
      <c r="H10" s="242">
        <v>304</v>
      </c>
      <c r="I10" s="80" t="s">
        <v>87</v>
      </c>
      <c r="J10" s="108" t="s">
        <v>87</v>
      </c>
      <c r="K10" s="107">
        <v>175</v>
      </c>
      <c r="L10" s="57" t="s">
        <v>87</v>
      </c>
      <c r="M10" s="247" t="s">
        <v>87</v>
      </c>
      <c r="N10" s="242">
        <v>167</v>
      </c>
      <c r="O10" s="80" t="s">
        <v>87</v>
      </c>
      <c r="P10" s="108" t="s">
        <v>87</v>
      </c>
      <c r="Q10" s="107">
        <v>209</v>
      </c>
      <c r="R10" s="57" t="s">
        <v>87</v>
      </c>
      <c r="S10" s="247" t="s">
        <v>87</v>
      </c>
      <c r="T10" s="242">
        <v>191</v>
      </c>
      <c r="U10" s="80" t="s">
        <v>149</v>
      </c>
      <c r="V10" s="108" t="s">
        <v>149</v>
      </c>
      <c r="W10" s="108" t="s">
        <v>149</v>
      </c>
      <c r="X10" s="248" t="s">
        <v>149</v>
      </c>
      <c r="Y10" s="247" t="s">
        <v>149</v>
      </c>
      <c r="Z10" s="249" t="s">
        <v>149</v>
      </c>
      <c r="AA10" s="108" t="s">
        <v>149</v>
      </c>
      <c r="AB10" s="108" t="s">
        <v>149</v>
      </c>
      <c r="AC10" s="108" t="s">
        <v>149</v>
      </c>
    </row>
    <row r="11" spans="1:29" ht="14.25" customHeight="1">
      <c r="A11" s="19"/>
      <c r="B11" s="60" t="s">
        <v>77</v>
      </c>
      <c r="C11" s="109"/>
      <c r="D11" s="48"/>
      <c r="E11" s="242"/>
      <c r="F11" s="109" t="s">
        <v>60</v>
      </c>
      <c r="G11" s="48" t="s">
        <v>60</v>
      </c>
      <c r="H11" s="242">
        <v>29</v>
      </c>
      <c r="I11" s="80" t="s">
        <v>89</v>
      </c>
      <c r="J11" s="108" t="s">
        <v>89</v>
      </c>
      <c r="K11" s="107">
        <v>43</v>
      </c>
      <c r="L11" s="57" t="s">
        <v>87</v>
      </c>
      <c r="M11" s="247" t="s">
        <v>87</v>
      </c>
      <c r="N11" s="242">
        <v>30</v>
      </c>
      <c r="O11" s="80" t="s">
        <v>87</v>
      </c>
      <c r="P11" s="108" t="s">
        <v>87</v>
      </c>
      <c r="Q11" s="107">
        <v>28</v>
      </c>
      <c r="R11" s="57" t="s">
        <v>87</v>
      </c>
      <c r="S11" s="247" t="s">
        <v>87</v>
      </c>
      <c r="T11" s="242">
        <v>22</v>
      </c>
      <c r="U11" s="80" t="s">
        <v>149</v>
      </c>
      <c r="V11" s="108" t="s">
        <v>149</v>
      </c>
      <c r="W11" s="107">
        <v>4</v>
      </c>
      <c r="X11" s="248" t="s">
        <v>149</v>
      </c>
      <c r="Y11" s="247" t="s">
        <v>149</v>
      </c>
      <c r="Z11" s="249">
        <v>15</v>
      </c>
      <c r="AA11" s="108" t="s">
        <v>149</v>
      </c>
      <c r="AB11" s="108" t="s">
        <v>149</v>
      </c>
      <c r="AC11" s="108">
        <v>30</v>
      </c>
    </row>
    <row r="12" spans="1:26" ht="14.25" customHeight="1">
      <c r="A12" s="19"/>
      <c r="B12" s="61"/>
      <c r="C12" s="109"/>
      <c r="D12" s="23"/>
      <c r="E12" s="112"/>
      <c r="F12" s="109"/>
      <c r="G12" s="23"/>
      <c r="H12" s="112"/>
      <c r="I12" s="19"/>
      <c r="J12" s="19"/>
      <c r="K12" s="19"/>
      <c r="L12" s="109"/>
      <c r="M12" s="23"/>
      <c r="N12" s="112"/>
      <c r="O12" s="19"/>
      <c r="P12" s="19"/>
      <c r="Q12" s="19"/>
      <c r="R12" s="109"/>
      <c r="S12" s="23"/>
      <c r="T12" s="112"/>
      <c r="U12" s="19"/>
      <c r="V12" s="19"/>
      <c r="W12" s="19"/>
      <c r="X12" s="199"/>
      <c r="Y12" s="8"/>
      <c r="Z12" s="7"/>
    </row>
    <row r="13" spans="1:29" ht="14.25" customHeight="1" thickBot="1">
      <c r="A13" s="230"/>
      <c r="B13" s="231" t="s">
        <v>36</v>
      </c>
      <c r="C13" s="226">
        <v>1063</v>
      </c>
      <c r="D13" s="224">
        <v>5242</v>
      </c>
      <c r="E13" s="225">
        <v>109861</v>
      </c>
      <c r="F13" s="245">
        <v>1318</v>
      </c>
      <c r="G13" s="232">
        <v>6560</v>
      </c>
      <c r="H13" s="246">
        <v>129315</v>
      </c>
      <c r="I13" s="224">
        <f aca="true" t="shared" si="0" ref="I13:Q13">SUM(I6:I12)</f>
        <v>1204</v>
      </c>
      <c r="J13" s="224">
        <f t="shared" si="0"/>
        <v>6204</v>
      </c>
      <c r="K13" s="224">
        <f t="shared" si="0"/>
        <v>132019</v>
      </c>
      <c r="L13" s="226">
        <f t="shared" si="0"/>
        <v>1290</v>
      </c>
      <c r="M13" s="224">
        <f t="shared" si="0"/>
        <v>6403</v>
      </c>
      <c r="N13" s="225">
        <f t="shared" si="0"/>
        <v>137044</v>
      </c>
      <c r="O13" s="224">
        <f t="shared" si="0"/>
        <v>1284</v>
      </c>
      <c r="P13" s="224">
        <f t="shared" si="0"/>
        <v>6252</v>
      </c>
      <c r="Q13" s="224">
        <f t="shared" si="0"/>
        <v>141162</v>
      </c>
      <c r="R13" s="226">
        <f>SUM(R6:R12)</f>
        <v>1173</v>
      </c>
      <c r="S13" s="224">
        <f>SUM(S6:S12)</f>
        <v>5800</v>
      </c>
      <c r="T13" s="225">
        <f>SUM(T6:T12)</f>
        <v>127337</v>
      </c>
      <c r="U13" s="224">
        <v>783</v>
      </c>
      <c r="V13" s="224">
        <v>3578</v>
      </c>
      <c r="W13" s="224">
        <v>47976</v>
      </c>
      <c r="X13" s="238">
        <v>1236</v>
      </c>
      <c r="Y13" s="233">
        <v>4869</v>
      </c>
      <c r="Z13" s="239">
        <v>74556</v>
      </c>
      <c r="AA13" s="233">
        <v>1288</v>
      </c>
      <c r="AB13" s="233">
        <v>6149</v>
      </c>
      <c r="AC13" s="233">
        <v>101388</v>
      </c>
    </row>
    <row r="14" spans="1:29" ht="14.25" customHeight="1">
      <c r="A14" s="9"/>
      <c r="B14" s="9"/>
      <c r="C14" s="9"/>
      <c r="D14" s="9"/>
      <c r="E14" s="10"/>
      <c r="I14" s="39"/>
      <c r="J14" s="39"/>
      <c r="K14" s="40"/>
      <c r="Q14" s="169"/>
      <c r="W14" s="169"/>
      <c r="AC14" s="169" t="s">
        <v>13</v>
      </c>
    </row>
  </sheetData>
  <sheetProtection/>
  <mergeCells count="1">
    <mergeCell ref="A3:B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U29" sqref="U29"/>
    </sheetView>
  </sheetViews>
  <sheetFormatPr defaultColWidth="9.00390625" defaultRowHeight="13.5"/>
  <cols>
    <col min="1" max="1" width="2.375" style="1" customWidth="1"/>
    <col min="2" max="2" width="15.25390625" style="1" customWidth="1"/>
    <col min="3" max="8" width="9.875" style="19" customWidth="1"/>
    <col min="9" max="16384" width="9.00390625" style="1" customWidth="1"/>
  </cols>
  <sheetData>
    <row r="1" spans="1:8" ht="14.25" customHeight="1">
      <c r="A1" s="12" t="s">
        <v>86</v>
      </c>
      <c r="B1" s="13"/>
      <c r="C1" s="42"/>
      <c r="D1" s="42"/>
      <c r="E1" s="42"/>
      <c r="F1" s="42"/>
      <c r="G1" s="42"/>
      <c r="H1" s="42"/>
    </row>
    <row r="2" ht="14.25" customHeight="1" thickBot="1">
      <c r="B2" s="14"/>
    </row>
    <row r="3" spans="1:26" ht="14.25" customHeight="1">
      <c r="A3" s="285" t="s">
        <v>34</v>
      </c>
      <c r="B3" s="290"/>
      <c r="C3" s="24" t="s">
        <v>75</v>
      </c>
      <c r="D3" s="21"/>
      <c r="E3" s="21"/>
      <c r="F3" s="24" t="s">
        <v>81</v>
      </c>
      <c r="G3" s="21"/>
      <c r="H3" s="21"/>
      <c r="I3" s="24" t="s">
        <v>107</v>
      </c>
      <c r="J3" s="21"/>
      <c r="K3" s="21"/>
      <c r="L3" s="24" t="s">
        <v>108</v>
      </c>
      <c r="M3" s="21"/>
      <c r="N3" s="21"/>
      <c r="O3" s="24" t="s">
        <v>138</v>
      </c>
      <c r="P3" s="21"/>
      <c r="Q3" s="21"/>
      <c r="R3" s="24" t="s">
        <v>147</v>
      </c>
      <c r="S3" s="21"/>
      <c r="T3" s="21"/>
      <c r="U3" s="24" t="s">
        <v>152</v>
      </c>
      <c r="V3" s="21"/>
      <c r="W3" s="203"/>
      <c r="X3" s="21" t="s">
        <v>153</v>
      </c>
      <c r="Y3" s="21"/>
      <c r="Z3" s="21"/>
    </row>
    <row r="4" spans="1:26" ht="14.25" customHeight="1">
      <c r="A4" s="293"/>
      <c r="B4" s="292"/>
      <c r="C4" s="25" t="s">
        <v>19</v>
      </c>
      <c r="D4" s="26" t="s">
        <v>10</v>
      </c>
      <c r="E4" s="52" t="s">
        <v>20</v>
      </c>
      <c r="F4" s="25" t="s">
        <v>19</v>
      </c>
      <c r="G4" s="26" t="s">
        <v>10</v>
      </c>
      <c r="H4" s="52" t="s">
        <v>20</v>
      </c>
      <c r="I4" s="25" t="s">
        <v>19</v>
      </c>
      <c r="J4" s="26" t="s">
        <v>10</v>
      </c>
      <c r="K4" s="52" t="s">
        <v>20</v>
      </c>
      <c r="L4" s="25" t="s">
        <v>19</v>
      </c>
      <c r="M4" s="26" t="s">
        <v>10</v>
      </c>
      <c r="N4" s="52" t="s">
        <v>20</v>
      </c>
      <c r="O4" s="25" t="s">
        <v>19</v>
      </c>
      <c r="P4" s="26" t="s">
        <v>10</v>
      </c>
      <c r="Q4" s="52" t="s">
        <v>20</v>
      </c>
      <c r="R4" s="25" t="s">
        <v>19</v>
      </c>
      <c r="S4" s="26" t="s">
        <v>10</v>
      </c>
      <c r="T4" s="52" t="s">
        <v>20</v>
      </c>
      <c r="U4" s="25" t="s">
        <v>19</v>
      </c>
      <c r="V4" s="26" t="s">
        <v>10</v>
      </c>
      <c r="W4" s="37" t="s">
        <v>20</v>
      </c>
      <c r="X4" s="26" t="s">
        <v>19</v>
      </c>
      <c r="Y4" s="26" t="s">
        <v>10</v>
      </c>
      <c r="Z4" s="52" t="s">
        <v>20</v>
      </c>
    </row>
    <row r="5" spans="1:23" ht="14.25" customHeight="1">
      <c r="A5" s="101" t="s">
        <v>76</v>
      </c>
      <c r="B5" s="98"/>
      <c r="C5" s="99"/>
      <c r="D5" s="93"/>
      <c r="E5" s="100"/>
      <c r="F5" s="99"/>
      <c r="G5" s="93"/>
      <c r="H5" s="93"/>
      <c r="I5" s="99"/>
      <c r="J5" s="93"/>
      <c r="K5" s="93"/>
      <c r="L5" s="99"/>
      <c r="M5" s="93"/>
      <c r="N5" s="93"/>
      <c r="O5" s="99"/>
      <c r="P5" s="93"/>
      <c r="Q5" s="100"/>
      <c r="R5" s="93"/>
      <c r="S5" s="93"/>
      <c r="T5" s="93"/>
      <c r="U5" s="199"/>
      <c r="V5" s="8"/>
      <c r="W5" s="7"/>
    </row>
    <row r="6" spans="1:26" ht="14.25" customHeight="1">
      <c r="A6" s="102"/>
      <c r="B6" s="15" t="s">
        <v>97</v>
      </c>
      <c r="C6" s="54">
        <v>359</v>
      </c>
      <c r="D6" s="20">
        <v>359</v>
      </c>
      <c r="E6" s="110">
        <v>19497</v>
      </c>
      <c r="F6" s="54">
        <v>359</v>
      </c>
      <c r="G6" s="20">
        <v>374</v>
      </c>
      <c r="H6" s="20">
        <v>23837</v>
      </c>
      <c r="I6" s="54">
        <v>358</v>
      </c>
      <c r="J6" s="20">
        <v>429</v>
      </c>
      <c r="K6" s="20">
        <v>28535</v>
      </c>
      <c r="L6" s="54">
        <v>360</v>
      </c>
      <c r="M6" s="20">
        <v>516</v>
      </c>
      <c r="N6" s="20">
        <v>34397</v>
      </c>
      <c r="O6" s="54">
        <v>322</v>
      </c>
      <c r="P6" s="20">
        <v>581</v>
      </c>
      <c r="Q6" s="110">
        <v>34318</v>
      </c>
      <c r="R6" s="20">
        <v>235</v>
      </c>
      <c r="S6" s="20">
        <v>295</v>
      </c>
      <c r="T6" s="20">
        <v>13294</v>
      </c>
      <c r="U6" s="200">
        <v>337</v>
      </c>
      <c r="V6" s="201">
        <v>399</v>
      </c>
      <c r="W6" s="202">
        <v>21465</v>
      </c>
      <c r="X6" s="250">
        <v>352</v>
      </c>
      <c r="Y6" s="250">
        <v>508</v>
      </c>
      <c r="Z6" s="250">
        <v>31281</v>
      </c>
    </row>
    <row r="7" spans="1:26" ht="14.25" customHeight="1">
      <c r="A7" s="102"/>
      <c r="B7" s="15" t="s">
        <v>98</v>
      </c>
      <c r="C7" s="109">
        <v>359</v>
      </c>
      <c r="D7" s="23">
        <v>262</v>
      </c>
      <c r="E7" s="111">
        <v>10074</v>
      </c>
      <c r="F7" s="53">
        <v>359</v>
      </c>
      <c r="G7" s="17">
        <v>315</v>
      </c>
      <c r="H7" s="20">
        <v>12026</v>
      </c>
      <c r="I7" s="53">
        <v>358</v>
      </c>
      <c r="J7" s="17">
        <v>278</v>
      </c>
      <c r="K7" s="20">
        <v>9722</v>
      </c>
      <c r="L7" s="53">
        <v>360</v>
      </c>
      <c r="M7" s="17">
        <v>247</v>
      </c>
      <c r="N7" s="20">
        <v>9466</v>
      </c>
      <c r="O7" s="53">
        <v>322</v>
      </c>
      <c r="P7" s="17">
        <v>189</v>
      </c>
      <c r="Q7" s="110">
        <v>6741</v>
      </c>
      <c r="R7" s="17">
        <v>235</v>
      </c>
      <c r="S7" s="17">
        <v>208</v>
      </c>
      <c r="T7" s="20">
        <v>6480</v>
      </c>
      <c r="U7" s="200">
        <v>337</v>
      </c>
      <c r="V7" s="201">
        <v>137</v>
      </c>
      <c r="W7" s="202">
        <v>4173</v>
      </c>
      <c r="X7" s="250">
        <v>352</v>
      </c>
      <c r="Y7" s="250">
        <v>303</v>
      </c>
      <c r="Z7" s="250">
        <v>6962</v>
      </c>
    </row>
    <row r="8" spans="1:26" ht="13.5">
      <c r="A8" s="102"/>
      <c r="B8" s="15" t="s">
        <v>99</v>
      </c>
      <c r="C8" s="109">
        <v>359</v>
      </c>
      <c r="D8" s="23">
        <v>1058</v>
      </c>
      <c r="E8" s="112">
        <v>13422</v>
      </c>
      <c r="F8" s="53">
        <v>359</v>
      </c>
      <c r="G8" s="17">
        <v>1154</v>
      </c>
      <c r="H8" s="17">
        <v>18731</v>
      </c>
      <c r="I8" s="53">
        <v>358</v>
      </c>
      <c r="J8" s="17">
        <v>1079</v>
      </c>
      <c r="K8" s="17">
        <v>16859</v>
      </c>
      <c r="L8" s="53">
        <v>360</v>
      </c>
      <c r="M8" s="17">
        <v>1120</v>
      </c>
      <c r="N8" s="17">
        <v>23750</v>
      </c>
      <c r="O8" s="53">
        <v>322</v>
      </c>
      <c r="P8" s="17">
        <v>918</v>
      </c>
      <c r="Q8" s="189">
        <v>21184</v>
      </c>
      <c r="R8" s="17">
        <v>235</v>
      </c>
      <c r="S8" s="17">
        <v>662</v>
      </c>
      <c r="T8" s="17">
        <v>7123</v>
      </c>
      <c r="U8" s="200">
        <v>337</v>
      </c>
      <c r="V8" s="201">
        <v>918</v>
      </c>
      <c r="W8" s="202">
        <v>7789</v>
      </c>
      <c r="X8" s="250">
        <v>352</v>
      </c>
      <c r="Y8" s="250">
        <v>954</v>
      </c>
      <c r="Z8" s="250">
        <v>9382</v>
      </c>
    </row>
    <row r="9" spans="1:26" ht="13.5">
      <c r="A9" s="102"/>
      <c r="B9" s="15" t="s">
        <v>100</v>
      </c>
      <c r="C9" s="109">
        <v>55</v>
      </c>
      <c r="D9" s="23">
        <v>239</v>
      </c>
      <c r="E9" s="112">
        <v>590</v>
      </c>
      <c r="F9" s="53">
        <v>60</v>
      </c>
      <c r="G9" s="17">
        <v>250</v>
      </c>
      <c r="H9" s="17">
        <v>765</v>
      </c>
      <c r="I9" s="53">
        <v>76</v>
      </c>
      <c r="J9" s="17">
        <v>327</v>
      </c>
      <c r="K9" s="17">
        <v>1257</v>
      </c>
      <c r="L9" s="53">
        <v>90</v>
      </c>
      <c r="M9" s="17">
        <v>390</v>
      </c>
      <c r="N9" s="17">
        <v>1890</v>
      </c>
      <c r="O9" s="53">
        <v>92</v>
      </c>
      <c r="P9" s="17">
        <v>396</v>
      </c>
      <c r="Q9" s="189">
        <v>1479</v>
      </c>
      <c r="R9" s="17">
        <v>28</v>
      </c>
      <c r="S9" s="17">
        <v>120</v>
      </c>
      <c r="T9" s="17">
        <v>331</v>
      </c>
      <c r="U9" s="200">
        <v>51</v>
      </c>
      <c r="V9" s="201">
        <v>200</v>
      </c>
      <c r="W9" s="202">
        <v>487</v>
      </c>
      <c r="X9" s="250">
        <v>80</v>
      </c>
      <c r="Y9" s="250">
        <v>338</v>
      </c>
      <c r="Z9" s="250">
        <v>610</v>
      </c>
    </row>
    <row r="10" spans="1:26" ht="13.5">
      <c r="A10" s="102"/>
      <c r="B10" s="15" t="s">
        <v>101</v>
      </c>
      <c r="C10" s="109">
        <v>58</v>
      </c>
      <c r="D10" s="23">
        <v>248</v>
      </c>
      <c r="E10" s="112">
        <v>364</v>
      </c>
      <c r="F10" s="53">
        <v>72</v>
      </c>
      <c r="G10" s="17">
        <v>273</v>
      </c>
      <c r="H10" s="17">
        <v>596</v>
      </c>
      <c r="I10" s="53">
        <v>89</v>
      </c>
      <c r="J10" s="17">
        <v>342</v>
      </c>
      <c r="K10" s="17">
        <v>1045</v>
      </c>
      <c r="L10" s="53">
        <v>96</v>
      </c>
      <c r="M10" s="17">
        <v>393</v>
      </c>
      <c r="N10" s="17">
        <v>1532</v>
      </c>
      <c r="O10" s="53">
        <v>99</v>
      </c>
      <c r="P10" s="17">
        <v>411</v>
      </c>
      <c r="Q10" s="189">
        <v>944</v>
      </c>
      <c r="R10" s="17">
        <v>28</v>
      </c>
      <c r="S10" s="17">
        <v>121</v>
      </c>
      <c r="T10" s="17">
        <v>223</v>
      </c>
      <c r="U10" s="200">
        <v>52</v>
      </c>
      <c r="V10" s="201">
        <v>203</v>
      </c>
      <c r="W10" s="202">
        <v>390</v>
      </c>
      <c r="X10" s="250">
        <v>81</v>
      </c>
      <c r="Y10" s="250">
        <v>345</v>
      </c>
      <c r="Z10" s="250">
        <v>658</v>
      </c>
    </row>
    <row r="11" spans="1:26" ht="13.5">
      <c r="A11" s="102"/>
      <c r="B11" s="15" t="s">
        <v>102</v>
      </c>
      <c r="C11" s="109">
        <v>53</v>
      </c>
      <c r="D11" s="23">
        <v>231</v>
      </c>
      <c r="E11" s="112">
        <v>680</v>
      </c>
      <c r="F11" s="53">
        <v>56</v>
      </c>
      <c r="G11" s="17">
        <v>236</v>
      </c>
      <c r="H11" s="17">
        <v>608</v>
      </c>
      <c r="I11" s="53">
        <v>81</v>
      </c>
      <c r="J11" s="17">
        <v>334</v>
      </c>
      <c r="K11" s="17">
        <v>1185</v>
      </c>
      <c r="L11" s="53">
        <v>86</v>
      </c>
      <c r="M11" s="17">
        <v>375</v>
      </c>
      <c r="N11" s="17">
        <v>1672</v>
      </c>
      <c r="O11" s="53">
        <v>89</v>
      </c>
      <c r="P11" s="17">
        <v>385</v>
      </c>
      <c r="Q11" s="189">
        <v>1089</v>
      </c>
      <c r="R11" s="17">
        <v>22</v>
      </c>
      <c r="S11" s="17">
        <v>106</v>
      </c>
      <c r="T11" s="17">
        <v>191</v>
      </c>
      <c r="U11" s="200">
        <v>50</v>
      </c>
      <c r="V11" s="201">
        <v>195</v>
      </c>
      <c r="W11" s="202">
        <v>398</v>
      </c>
      <c r="X11" s="250">
        <v>60</v>
      </c>
      <c r="Y11" s="250">
        <v>265</v>
      </c>
      <c r="Z11" s="250">
        <v>472</v>
      </c>
    </row>
    <row r="12" spans="1:26" ht="13.5">
      <c r="A12" s="102"/>
      <c r="B12" s="15" t="s">
        <v>103</v>
      </c>
      <c r="C12" s="109">
        <v>61</v>
      </c>
      <c r="D12" s="23">
        <v>251</v>
      </c>
      <c r="E12" s="112">
        <v>970</v>
      </c>
      <c r="F12" s="53">
        <v>68</v>
      </c>
      <c r="G12" s="17">
        <v>262</v>
      </c>
      <c r="H12" s="17">
        <v>1401</v>
      </c>
      <c r="I12" s="53">
        <v>82</v>
      </c>
      <c r="J12" s="17">
        <v>334</v>
      </c>
      <c r="K12" s="17">
        <v>2365</v>
      </c>
      <c r="L12" s="53">
        <v>112</v>
      </c>
      <c r="M12" s="17">
        <v>431</v>
      </c>
      <c r="N12" s="17">
        <v>3684</v>
      </c>
      <c r="O12" s="53">
        <v>109</v>
      </c>
      <c r="P12" s="17">
        <v>423</v>
      </c>
      <c r="Q12" s="189">
        <v>2981</v>
      </c>
      <c r="R12" s="17">
        <v>22</v>
      </c>
      <c r="S12" s="17">
        <v>103</v>
      </c>
      <c r="T12" s="17">
        <v>317</v>
      </c>
      <c r="U12" s="200">
        <v>48</v>
      </c>
      <c r="V12" s="201">
        <v>183</v>
      </c>
      <c r="W12" s="202">
        <v>608</v>
      </c>
      <c r="X12" s="250">
        <v>60</v>
      </c>
      <c r="Y12" s="250">
        <v>259</v>
      </c>
      <c r="Z12" s="250">
        <v>740</v>
      </c>
    </row>
    <row r="13" spans="1:26" ht="13.5">
      <c r="A13" s="102"/>
      <c r="B13" s="15" t="s">
        <v>104</v>
      </c>
      <c r="C13" s="109">
        <v>67</v>
      </c>
      <c r="D13" s="23">
        <v>278</v>
      </c>
      <c r="E13" s="112">
        <v>25877</v>
      </c>
      <c r="F13" s="53">
        <v>78</v>
      </c>
      <c r="G13" s="17">
        <v>341</v>
      </c>
      <c r="H13" s="17">
        <v>8278</v>
      </c>
      <c r="I13" s="53">
        <v>84</v>
      </c>
      <c r="J13" s="17">
        <v>333</v>
      </c>
      <c r="K13" s="17">
        <v>14183</v>
      </c>
      <c r="L13" s="53">
        <v>86</v>
      </c>
      <c r="M13" s="17">
        <v>345</v>
      </c>
      <c r="N13" s="17">
        <v>28225</v>
      </c>
      <c r="O13" s="53">
        <v>68</v>
      </c>
      <c r="P13" s="17">
        <v>259</v>
      </c>
      <c r="Q13" s="189">
        <v>26286</v>
      </c>
      <c r="R13" s="17">
        <v>36</v>
      </c>
      <c r="S13" s="17">
        <v>149</v>
      </c>
      <c r="T13" s="17">
        <v>3175</v>
      </c>
      <c r="U13" s="200">
        <v>46</v>
      </c>
      <c r="V13" s="201">
        <v>198</v>
      </c>
      <c r="W13" s="202">
        <v>6653</v>
      </c>
      <c r="X13" s="250">
        <v>58</v>
      </c>
      <c r="Y13" s="250">
        <v>245</v>
      </c>
      <c r="Z13" s="250">
        <v>17045</v>
      </c>
    </row>
    <row r="14" spans="1:26" ht="13.5">
      <c r="A14" s="102"/>
      <c r="B14" s="15"/>
      <c r="C14" s="109"/>
      <c r="D14" s="23"/>
      <c r="E14" s="112"/>
      <c r="F14" s="109"/>
      <c r="G14" s="23"/>
      <c r="H14" s="23"/>
      <c r="I14" s="109"/>
      <c r="J14" s="23"/>
      <c r="K14" s="23"/>
      <c r="L14" s="109"/>
      <c r="M14" s="23"/>
      <c r="N14" s="23"/>
      <c r="O14" s="109"/>
      <c r="P14" s="23"/>
      <c r="Q14" s="112"/>
      <c r="R14" s="23"/>
      <c r="S14" s="23"/>
      <c r="T14" s="23"/>
      <c r="U14" s="200"/>
      <c r="V14" s="201"/>
      <c r="W14" s="202"/>
      <c r="X14" s="250"/>
      <c r="Y14" s="250"/>
      <c r="Z14" s="250"/>
    </row>
    <row r="15" spans="1:26" ht="14.25" thickBot="1">
      <c r="A15" s="222"/>
      <c r="B15" s="234" t="s">
        <v>105</v>
      </c>
      <c r="C15" s="235">
        <f aca="true" t="shared" si="0" ref="C15:H15">SUM(C6:C14)</f>
        <v>1371</v>
      </c>
      <c r="D15" s="236">
        <f t="shared" si="0"/>
        <v>2926</v>
      </c>
      <c r="E15" s="237">
        <f t="shared" si="0"/>
        <v>71474</v>
      </c>
      <c r="F15" s="235">
        <f t="shared" si="0"/>
        <v>1411</v>
      </c>
      <c r="G15" s="236">
        <f t="shared" si="0"/>
        <v>3205</v>
      </c>
      <c r="H15" s="236">
        <f t="shared" si="0"/>
        <v>66242</v>
      </c>
      <c r="I15" s="235">
        <f aca="true" t="shared" si="1" ref="I15:N15">SUM(I6:I14)</f>
        <v>1486</v>
      </c>
      <c r="J15" s="236">
        <f t="shared" si="1"/>
        <v>3456</v>
      </c>
      <c r="K15" s="236">
        <f t="shared" si="1"/>
        <v>75151</v>
      </c>
      <c r="L15" s="235">
        <f t="shared" si="1"/>
        <v>1550</v>
      </c>
      <c r="M15" s="236">
        <f t="shared" si="1"/>
        <v>3817</v>
      </c>
      <c r="N15" s="236">
        <f t="shared" si="1"/>
        <v>104616</v>
      </c>
      <c r="O15" s="235">
        <f>SUM(O6:O14)</f>
        <v>1423</v>
      </c>
      <c r="P15" s="236">
        <f>SUM(P6:P14)</f>
        <v>3562</v>
      </c>
      <c r="Q15" s="237">
        <f>SUM(Q6:Q14)</f>
        <v>95022</v>
      </c>
      <c r="R15" s="235">
        <v>841</v>
      </c>
      <c r="S15" s="236">
        <v>1764</v>
      </c>
      <c r="T15" s="236">
        <v>31134</v>
      </c>
      <c r="U15" s="227">
        <v>1258</v>
      </c>
      <c r="V15" s="228">
        <v>2433</v>
      </c>
      <c r="W15" s="229">
        <v>41963</v>
      </c>
      <c r="X15" s="228">
        <v>1395</v>
      </c>
      <c r="Y15" s="228">
        <v>3217</v>
      </c>
      <c r="Z15" s="228">
        <v>67150</v>
      </c>
    </row>
    <row r="16" spans="8:26" ht="13.5">
      <c r="H16" s="56"/>
      <c r="N16" s="169"/>
      <c r="Z16" s="169" t="s">
        <v>13</v>
      </c>
    </row>
  </sheetData>
  <sheetProtection/>
  <mergeCells count="1">
    <mergeCell ref="A3:B4"/>
  </mergeCells>
  <printOptions/>
  <pageMargins left="0.7874015748031497" right="0.25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浦安市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小川晃太朗</cp:lastModifiedBy>
  <cp:lastPrinted>2023-10-23T02:00:23Z</cp:lastPrinted>
  <dcterms:created xsi:type="dcterms:W3CDTF">2001-12-06T07:43:21Z</dcterms:created>
  <dcterms:modified xsi:type="dcterms:W3CDTF">2023-10-23T02:00:25Z</dcterms:modified>
  <cp:category/>
  <cp:version/>
  <cp:contentType/>
  <cp:contentStatus/>
</cp:coreProperties>
</file>