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60"/>
  </bookViews>
  <sheets>
    <sheet name="件数一覧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1" i="1" l="1"/>
  <c r="V31" i="1"/>
  <c r="J31" i="1" l="1"/>
  <c r="J33" i="1" s="1"/>
  <c r="I31" i="1"/>
  <c r="P31" i="1" l="1"/>
  <c r="S31" i="1" l="1"/>
  <c r="R31" i="1"/>
  <c r="O31" i="1"/>
  <c r="M31" i="1"/>
  <c r="L31" i="1"/>
  <c r="G31" i="1"/>
  <c r="F31" i="1"/>
  <c r="D31" i="1"/>
  <c r="C31" i="1"/>
  <c r="M33" i="1" l="1"/>
  <c r="V33" i="1"/>
  <c r="S33" i="1"/>
  <c r="P33" i="1"/>
  <c r="G33" i="1"/>
  <c r="D33" i="1"/>
</calcChain>
</file>

<file path=xl/sharedStrings.xml><?xml version="1.0" encoding="utf-8"?>
<sst xmlns="http://schemas.openxmlformats.org/spreadsheetml/2006/main" count="191" uniqueCount="36">
  <si>
    <t>当日の件数内訳</t>
    <rPh sb="0" eb="2">
      <t>トウジツ</t>
    </rPh>
    <rPh sb="3" eb="5">
      <t>ケンスウ</t>
    </rPh>
    <rPh sb="5" eb="7">
      <t>ウチワケ</t>
    </rPh>
    <phoneticPr fontId="3"/>
  </si>
  <si>
    <t>スタート件数</t>
    <rPh sb="4" eb="6">
      <t>ケンスウ</t>
    </rPh>
    <phoneticPr fontId="3"/>
  </si>
  <si>
    <t>完走件数</t>
    <rPh sb="0" eb="2">
      <t>カンソウ</t>
    </rPh>
    <rPh sb="2" eb="4">
      <t>ケンスウ</t>
    </rPh>
    <phoneticPr fontId="3"/>
  </si>
  <si>
    <t>浦安市内申込み件数</t>
    <rPh sb="0" eb="2">
      <t>ウラヤス</t>
    </rPh>
    <rPh sb="2" eb="4">
      <t>シナイ</t>
    </rPh>
    <rPh sb="4" eb="6">
      <t>モウシコ</t>
    </rPh>
    <rPh sb="7" eb="9">
      <t>ケンスウ</t>
    </rPh>
    <phoneticPr fontId="3"/>
  </si>
  <si>
    <t>浦安市内スタート件数</t>
    <rPh sb="0" eb="2">
      <t>ウラヤス</t>
    </rPh>
    <rPh sb="2" eb="4">
      <t>シナイ</t>
    </rPh>
    <rPh sb="8" eb="10">
      <t>ケンスウ</t>
    </rPh>
    <phoneticPr fontId="3"/>
  </si>
  <si>
    <t>浦安市内完走件数</t>
    <rPh sb="0" eb="2">
      <t>ウラヤス</t>
    </rPh>
    <rPh sb="2" eb="4">
      <t>シナイ</t>
    </rPh>
    <rPh sb="4" eb="6">
      <t>カンソウ</t>
    </rPh>
    <rPh sb="6" eb="8">
      <t>ケンスウ</t>
    </rPh>
    <phoneticPr fontId="3"/>
  </si>
  <si>
    <t>種目番号</t>
    <rPh sb="0" eb="2">
      <t>シュモク</t>
    </rPh>
    <rPh sb="2" eb="4">
      <t>バンゴウ</t>
    </rPh>
    <phoneticPr fontId="3"/>
  </si>
  <si>
    <t>種目名</t>
    <rPh sb="0" eb="2">
      <t>シュモク</t>
    </rPh>
    <rPh sb="2" eb="3">
      <t>メイ</t>
    </rPh>
    <phoneticPr fontId="3"/>
  </si>
  <si>
    <t>男</t>
  </si>
  <si>
    <t>女</t>
  </si>
  <si>
    <t>ハーフマラソン39歳以下男子の部</t>
  </si>
  <si>
    <t/>
  </si>
  <si>
    <t>ハーフマラソン39歳以下女子の部</t>
  </si>
  <si>
    <t>ハーフマラソン40歳～49歳男子の部</t>
  </si>
  <si>
    <t>ハーフマラソン40歳～49歳女子の部</t>
  </si>
  <si>
    <t>ハーフマラソン50歳～59歳男子の部</t>
  </si>
  <si>
    <t>ハーフマラソン50歳～59歳女子の部</t>
  </si>
  <si>
    <t>ハーフマラソン60歳以上男子の部</t>
  </si>
  <si>
    <t>ハーフマラソン60歳以上女子の部</t>
  </si>
  <si>
    <t>10Ｋｍ39歳以下男子の部</t>
  </si>
  <si>
    <t>10Ｋｍ39歳以下女子の部</t>
  </si>
  <si>
    <t>10Ｋｍ40歳～49歳男子の部</t>
  </si>
  <si>
    <t>10Ｋｍ40歳～49歳女子の部</t>
  </si>
  <si>
    <t>10Ｋｍ50歳～59歳男子の部</t>
  </si>
  <si>
    <t>10Ｋｍ50歳～59歳女子の部</t>
  </si>
  <si>
    <t>10Ｋｍ60歳以上男子の部</t>
  </si>
  <si>
    <t>10Ｋｍ60歳以上女子の部</t>
  </si>
  <si>
    <t>3Km39歳以下男子の部</t>
  </si>
  <si>
    <t>3Km39歳以下女子の部</t>
  </si>
  <si>
    <t>3Km40歳以上男子の部</t>
  </si>
  <si>
    <t>3Km40歳以上女子の部</t>
  </si>
  <si>
    <t>3Km中学男子の部</t>
  </si>
  <si>
    <t>3Km中学女子の部</t>
  </si>
  <si>
    <t>3Km小学5・6年男子の部</t>
  </si>
  <si>
    <t>3Km小学5・6年女子の部</t>
  </si>
  <si>
    <t>第28回東京ベイ浦安シティマラソン・種目別申込み件数（Ｈ31.2.5現在）</t>
    <rPh sb="0" eb="1">
      <t>ダイ</t>
    </rPh>
    <rPh sb="3" eb="4">
      <t>カイ</t>
    </rPh>
    <rPh sb="4" eb="6">
      <t>トウキョウ</t>
    </rPh>
    <rPh sb="8" eb="10">
      <t>ウラヤス</t>
    </rPh>
    <rPh sb="18" eb="21">
      <t>シュモクベツ</t>
    </rPh>
    <rPh sb="21" eb="23">
      <t>モウシコ</t>
    </rPh>
    <rPh sb="24" eb="26">
      <t>ケンスウ</t>
    </rPh>
    <rPh sb="34" eb="36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</si>
</sst>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Up="1" diagonalDown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Up="1" diagonalDown="1">
      <left style="thin">
        <color indexed="8"/>
      </left>
      <right/>
      <top/>
      <bottom/>
      <diagonal style="thin">
        <color indexed="8"/>
      </diagonal>
    </border>
    <border diagonalUp="1" diagonalDown="1">
      <left/>
      <right style="thin">
        <color indexed="8"/>
      </right>
      <top/>
      <bottom/>
      <diagonal style="thin">
        <color indexed="8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/>
      <top/>
      <bottom style="thin">
        <color indexed="8"/>
      </bottom>
      <diagonal style="thin">
        <color indexed="8"/>
      </diagonal>
    </border>
    <border diagonalUp="1" diagonalDown="1">
      <left/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5" fillId="0" borderId="0"/>
  </cellStyleXfs>
  <cellXfs count="42">
    <xf numFmtId="0" fontId="0" fillId="0" borderId="0" xfId="0">
      <alignment vertical="center"/>
    </xf>
    <xf numFmtId="0" fontId="0" fillId="2" borderId="0" xfId="0" applyFill="1" applyAlignment="1"/>
    <xf numFmtId="0" fontId="0" fillId="0" borderId="0" xfId="0" applyAlignment="1"/>
    <xf numFmtId="0" fontId="4" fillId="0" borderId="0" xfId="0" applyFont="1" applyAlignment="1"/>
    <xf numFmtId="0" fontId="4" fillId="0" borderId="0" xfId="0" applyFont="1" applyFill="1" applyAlignment="1"/>
    <xf numFmtId="0" fontId="0" fillId="0" borderId="0" xfId="0" applyFill="1" applyAlignment="1"/>
    <xf numFmtId="0" fontId="5" fillId="3" borderId="1" xfId="2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5" fillId="0" borderId="3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wrapText="1"/>
    </xf>
    <xf numFmtId="0" fontId="7" fillId="0" borderId="4" xfId="3" applyFont="1" applyFill="1" applyBorder="1" applyAlignment="1">
      <alignment horizontal="center" wrapText="1"/>
    </xf>
    <xf numFmtId="0" fontId="7" fillId="0" borderId="5" xfId="3" applyFont="1" applyFill="1" applyBorder="1" applyAlignment="1">
      <alignment horizontal="center" wrapText="1"/>
    </xf>
    <xf numFmtId="0" fontId="7" fillId="0" borderId="2" xfId="3" applyFont="1" applyFill="1" applyBorder="1" applyAlignment="1">
      <alignment horizontal="center" wrapText="1"/>
    </xf>
    <xf numFmtId="0" fontId="7" fillId="0" borderId="3" xfId="3" applyFont="1" applyFill="1" applyBorder="1" applyAlignment="1">
      <alignment horizontal="center" wrapText="1"/>
    </xf>
    <xf numFmtId="0" fontId="8" fillId="0" borderId="2" xfId="3" applyFont="1" applyFill="1" applyBorder="1" applyAlignment="1">
      <alignment horizontal="center" wrapText="1"/>
    </xf>
    <xf numFmtId="0" fontId="5" fillId="0" borderId="10" xfId="2" applyFont="1" applyFill="1" applyBorder="1" applyAlignment="1">
      <alignment horizontal="center" vertical="center" wrapText="1"/>
    </xf>
    <xf numFmtId="0" fontId="5" fillId="0" borderId="10" xfId="2" applyFont="1" applyFill="1" applyBorder="1" applyAlignment="1">
      <alignment wrapText="1"/>
    </xf>
    <xf numFmtId="0" fontId="7" fillId="0" borderId="11" xfId="3" applyFont="1" applyFill="1" applyBorder="1" applyAlignment="1">
      <alignment horizontal="center" wrapText="1"/>
    </xf>
    <xf numFmtId="0" fontId="7" fillId="0" borderId="12" xfId="3" applyFont="1" applyFill="1" applyBorder="1" applyAlignment="1">
      <alignment horizontal="center" wrapText="1"/>
    </xf>
    <xf numFmtId="0" fontId="7" fillId="0" borderId="1" xfId="3" applyFont="1" applyFill="1" applyBorder="1" applyAlignment="1">
      <alignment horizontal="center" wrapText="1"/>
    </xf>
    <xf numFmtId="0" fontId="7" fillId="0" borderId="13" xfId="3" applyFont="1" applyFill="1" applyBorder="1" applyAlignment="1">
      <alignment horizontal="center" wrapText="1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wrapText="1"/>
    </xf>
    <xf numFmtId="0" fontId="7" fillId="0" borderId="0" xfId="3" applyFont="1" applyFill="1" applyBorder="1" applyAlignment="1">
      <alignment horizontal="center" wrapText="1"/>
    </xf>
    <xf numFmtId="38" fontId="9" fillId="0" borderId="0" xfId="1" applyFont="1" applyAlignment="1"/>
    <xf numFmtId="38" fontId="10" fillId="0" borderId="0" xfId="0" applyNumberFormat="1" applyFont="1" applyAlignment="1"/>
    <xf numFmtId="0" fontId="11" fillId="0" borderId="0" xfId="0" applyFont="1" applyAlignment="1"/>
    <xf numFmtId="0" fontId="12" fillId="0" borderId="0" xfId="0" applyFont="1" applyAlignment="1"/>
    <xf numFmtId="0" fontId="7" fillId="0" borderId="16" xfId="3" applyFont="1" applyFill="1" applyBorder="1" applyAlignment="1">
      <alignment horizontal="center" wrapText="1"/>
    </xf>
    <xf numFmtId="0" fontId="7" fillId="0" borderId="17" xfId="3" applyFont="1" applyFill="1" applyBorder="1" applyAlignment="1">
      <alignment horizontal="center" wrapText="1"/>
    </xf>
    <xf numFmtId="0" fontId="6" fillId="0" borderId="17" xfId="3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wrapText="1"/>
    </xf>
    <xf numFmtId="0" fontId="7" fillId="0" borderId="7" xfId="3" applyFont="1" applyFill="1" applyBorder="1" applyAlignment="1">
      <alignment horizontal="center" wrapText="1"/>
    </xf>
    <xf numFmtId="0" fontId="7" fillId="0" borderId="8" xfId="3" applyFont="1" applyFill="1" applyBorder="1" applyAlignment="1">
      <alignment horizontal="center" wrapText="1"/>
    </xf>
    <xf numFmtId="0" fontId="7" fillId="0" borderId="9" xfId="3" applyFont="1" applyFill="1" applyBorder="1" applyAlignment="1">
      <alignment horizontal="center" wrapText="1"/>
    </xf>
    <xf numFmtId="0" fontId="7" fillId="0" borderId="14" xfId="3" applyFont="1" applyFill="1" applyBorder="1" applyAlignment="1">
      <alignment horizontal="center" wrapText="1"/>
    </xf>
    <xf numFmtId="0" fontId="7" fillId="0" borderId="15" xfId="3" applyFont="1" applyFill="1" applyBorder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7" fillId="0" borderId="17" xfId="3" applyFont="1" applyFill="1" applyBorder="1" applyAlignment="1">
      <alignment horizontal="center" vertical="center" wrapText="1"/>
    </xf>
    <xf numFmtId="0" fontId="7" fillId="0" borderId="16" xfId="3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3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_Sheet1" xfId="3"/>
    <cellStyle name="標準_Sheet1_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40"/>
  <sheetViews>
    <sheetView tabSelected="1" workbookViewId="0">
      <selection activeCell="M21" sqref="M21"/>
    </sheetView>
  </sheetViews>
  <sheetFormatPr defaultRowHeight="13.5" x14ac:dyDescent="0.15"/>
  <cols>
    <col min="1" max="1" width="9" style="2"/>
    <col min="2" max="2" width="32.125" style="2" bestFit="1" customWidth="1"/>
    <col min="3" max="247" width="9" style="2"/>
    <col min="248" max="248" width="32.125" style="2" bestFit="1" customWidth="1"/>
    <col min="249" max="503" width="9" style="2"/>
    <col min="504" max="504" width="32.125" style="2" bestFit="1" customWidth="1"/>
    <col min="505" max="759" width="9" style="2"/>
    <col min="760" max="760" width="32.125" style="2" bestFit="1" customWidth="1"/>
    <col min="761" max="1015" width="9" style="2"/>
    <col min="1016" max="1016" width="32.125" style="2" bestFit="1" customWidth="1"/>
    <col min="1017" max="1271" width="9" style="2"/>
    <col min="1272" max="1272" width="32.125" style="2" bestFit="1" customWidth="1"/>
    <col min="1273" max="1527" width="9" style="2"/>
    <col min="1528" max="1528" width="32.125" style="2" bestFit="1" customWidth="1"/>
    <col min="1529" max="1783" width="9" style="2"/>
    <col min="1784" max="1784" width="32.125" style="2" bestFit="1" customWidth="1"/>
    <col min="1785" max="2039" width="9" style="2"/>
    <col min="2040" max="2040" width="32.125" style="2" bestFit="1" customWidth="1"/>
    <col min="2041" max="2295" width="9" style="2"/>
    <col min="2296" max="2296" width="32.125" style="2" bestFit="1" customWidth="1"/>
    <col min="2297" max="2551" width="9" style="2"/>
    <col min="2552" max="2552" width="32.125" style="2" bestFit="1" customWidth="1"/>
    <col min="2553" max="2807" width="9" style="2"/>
    <col min="2808" max="2808" width="32.125" style="2" bestFit="1" customWidth="1"/>
    <col min="2809" max="3063" width="9" style="2"/>
    <col min="3064" max="3064" width="32.125" style="2" bestFit="1" customWidth="1"/>
    <col min="3065" max="3319" width="9" style="2"/>
    <col min="3320" max="3320" width="32.125" style="2" bestFit="1" customWidth="1"/>
    <col min="3321" max="3575" width="9" style="2"/>
    <col min="3576" max="3576" width="32.125" style="2" bestFit="1" customWidth="1"/>
    <col min="3577" max="3831" width="9" style="2"/>
    <col min="3832" max="3832" width="32.125" style="2" bestFit="1" customWidth="1"/>
    <col min="3833" max="4087" width="9" style="2"/>
    <col min="4088" max="4088" width="32.125" style="2" bestFit="1" customWidth="1"/>
    <col min="4089" max="4343" width="9" style="2"/>
    <col min="4344" max="4344" width="32.125" style="2" bestFit="1" customWidth="1"/>
    <col min="4345" max="4599" width="9" style="2"/>
    <col min="4600" max="4600" width="32.125" style="2" bestFit="1" customWidth="1"/>
    <col min="4601" max="4855" width="9" style="2"/>
    <col min="4856" max="4856" width="32.125" style="2" bestFit="1" customWidth="1"/>
    <col min="4857" max="5111" width="9" style="2"/>
    <col min="5112" max="5112" width="32.125" style="2" bestFit="1" customWidth="1"/>
    <col min="5113" max="5367" width="9" style="2"/>
    <col min="5368" max="5368" width="32.125" style="2" bestFit="1" customWidth="1"/>
    <col min="5369" max="5623" width="9" style="2"/>
    <col min="5624" max="5624" width="32.125" style="2" bestFit="1" customWidth="1"/>
    <col min="5625" max="5879" width="9" style="2"/>
    <col min="5880" max="5880" width="32.125" style="2" bestFit="1" customWidth="1"/>
    <col min="5881" max="6135" width="9" style="2"/>
    <col min="6136" max="6136" width="32.125" style="2" bestFit="1" customWidth="1"/>
    <col min="6137" max="6391" width="9" style="2"/>
    <col min="6392" max="6392" width="32.125" style="2" bestFit="1" customWidth="1"/>
    <col min="6393" max="6647" width="9" style="2"/>
    <col min="6648" max="6648" width="32.125" style="2" bestFit="1" customWidth="1"/>
    <col min="6649" max="6903" width="9" style="2"/>
    <col min="6904" max="6904" width="32.125" style="2" bestFit="1" customWidth="1"/>
    <col min="6905" max="7159" width="9" style="2"/>
    <col min="7160" max="7160" width="32.125" style="2" bestFit="1" customWidth="1"/>
    <col min="7161" max="7415" width="9" style="2"/>
    <col min="7416" max="7416" width="32.125" style="2" bestFit="1" customWidth="1"/>
    <col min="7417" max="7671" width="9" style="2"/>
    <col min="7672" max="7672" width="32.125" style="2" bestFit="1" customWidth="1"/>
    <col min="7673" max="7927" width="9" style="2"/>
    <col min="7928" max="7928" width="32.125" style="2" bestFit="1" customWidth="1"/>
    <col min="7929" max="8183" width="9" style="2"/>
    <col min="8184" max="8184" width="32.125" style="2" bestFit="1" customWidth="1"/>
    <col min="8185" max="8439" width="9" style="2"/>
    <col min="8440" max="8440" width="32.125" style="2" bestFit="1" customWidth="1"/>
    <col min="8441" max="8695" width="9" style="2"/>
    <col min="8696" max="8696" width="32.125" style="2" bestFit="1" customWidth="1"/>
    <col min="8697" max="8951" width="9" style="2"/>
    <col min="8952" max="8952" width="32.125" style="2" bestFit="1" customWidth="1"/>
    <col min="8953" max="9207" width="9" style="2"/>
    <col min="9208" max="9208" width="32.125" style="2" bestFit="1" customWidth="1"/>
    <col min="9209" max="9463" width="9" style="2"/>
    <col min="9464" max="9464" width="32.125" style="2" bestFit="1" customWidth="1"/>
    <col min="9465" max="9719" width="9" style="2"/>
    <col min="9720" max="9720" width="32.125" style="2" bestFit="1" customWidth="1"/>
    <col min="9721" max="9975" width="9" style="2"/>
    <col min="9976" max="9976" width="32.125" style="2" bestFit="1" customWidth="1"/>
    <col min="9977" max="10231" width="9" style="2"/>
    <col min="10232" max="10232" width="32.125" style="2" bestFit="1" customWidth="1"/>
    <col min="10233" max="10487" width="9" style="2"/>
    <col min="10488" max="10488" width="32.125" style="2" bestFit="1" customWidth="1"/>
    <col min="10489" max="10743" width="9" style="2"/>
    <col min="10744" max="10744" width="32.125" style="2" bestFit="1" customWidth="1"/>
    <col min="10745" max="10999" width="9" style="2"/>
    <col min="11000" max="11000" width="32.125" style="2" bestFit="1" customWidth="1"/>
    <col min="11001" max="11255" width="9" style="2"/>
    <col min="11256" max="11256" width="32.125" style="2" bestFit="1" customWidth="1"/>
    <col min="11257" max="11511" width="9" style="2"/>
    <col min="11512" max="11512" width="32.125" style="2" bestFit="1" customWidth="1"/>
    <col min="11513" max="11767" width="9" style="2"/>
    <col min="11768" max="11768" width="32.125" style="2" bestFit="1" customWidth="1"/>
    <col min="11769" max="12023" width="9" style="2"/>
    <col min="12024" max="12024" width="32.125" style="2" bestFit="1" customWidth="1"/>
    <col min="12025" max="12279" width="9" style="2"/>
    <col min="12280" max="12280" width="32.125" style="2" bestFit="1" customWidth="1"/>
    <col min="12281" max="12535" width="9" style="2"/>
    <col min="12536" max="12536" width="32.125" style="2" bestFit="1" customWidth="1"/>
    <col min="12537" max="12791" width="9" style="2"/>
    <col min="12792" max="12792" width="32.125" style="2" bestFit="1" customWidth="1"/>
    <col min="12793" max="13047" width="9" style="2"/>
    <col min="13048" max="13048" width="32.125" style="2" bestFit="1" customWidth="1"/>
    <col min="13049" max="13303" width="9" style="2"/>
    <col min="13304" max="13304" width="32.125" style="2" bestFit="1" customWidth="1"/>
    <col min="13305" max="13559" width="9" style="2"/>
    <col min="13560" max="13560" width="32.125" style="2" bestFit="1" customWidth="1"/>
    <col min="13561" max="13815" width="9" style="2"/>
    <col min="13816" max="13816" width="32.125" style="2" bestFit="1" customWidth="1"/>
    <col min="13817" max="14071" width="9" style="2"/>
    <col min="14072" max="14072" width="32.125" style="2" bestFit="1" customWidth="1"/>
    <col min="14073" max="14327" width="9" style="2"/>
    <col min="14328" max="14328" width="32.125" style="2" bestFit="1" customWidth="1"/>
    <col min="14329" max="14583" width="9" style="2"/>
    <col min="14584" max="14584" width="32.125" style="2" bestFit="1" customWidth="1"/>
    <col min="14585" max="14839" width="9" style="2"/>
    <col min="14840" max="14840" width="32.125" style="2" bestFit="1" customWidth="1"/>
    <col min="14841" max="15095" width="9" style="2"/>
    <col min="15096" max="15096" width="32.125" style="2" bestFit="1" customWidth="1"/>
    <col min="15097" max="15351" width="9" style="2"/>
    <col min="15352" max="15352" width="32.125" style="2" bestFit="1" customWidth="1"/>
    <col min="15353" max="15607" width="9" style="2"/>
    <col min="15608" max="15608" width="32.125" style="2" bestFit="1" customWidth="1"/>
    <col min="15609" max="15863" width="9" style="2"/>
    <col min="15864" max="15864" width="32.125" style="2" bestFit="1" customWidth="1"/>
    <col min="15865" max="16119" width="9" style="2"/>
    <col min="16120" max="16120" width="32.125" style="2" bestFit="1" customWidth="1"/>
    <col min="16121" max="16384" width="9" style="2"/>
  </cols>
  <sheetData>
    <row r="2" spans="1:23" x14ac:dyDescent="0.15">
      <c r="A2" s="1" t="s">
        <v>35</v>
      </c>
      <c r="B2" s="1"/>
      <c r="C2" s="1"/>
      <c r="D2" s="1"/>
      <c r="F2" s="3" t="s">
        <v>0</v>
      </c>
      <c r="I2" s="4" t="s">
        <v>1</v>
      </c>
      <c r="J2" s="5"/>
      <c r="K2" s="5"/>
      <c r="L2" s="4" t="s">
        <v>2</v>
      </c>
      <c r="M2" s="5"/>
      <c r="N2" s="5"/>
      <c r="O2" s="4" t="s">
        <v>3</v>
      </c>
      <c r="P2" s="5"/>
      <c r="Q2" s="5"/>
      <c r="R2" s="4" t="s">
        <v>4</v>
      </c>
      <c r="U2" s="3" t="s">
        <v>5</v>
      </c>
    </row>
    <row r="3" spans="1:23" x14ac:dyDescent="0.15">
      <c r="A3" s="6" t="s">
        <v>6</v>
      </c>
      <c r="B3" s="6" t="s">
        <v>7</v>
      </c>
      <c r="C3" s="7" t="s">
        <v>8</v>
      </c>
      <c r="D3" s="7" t="s">
        <v>9</v>
      </c>
      <c r="F3" s="7" t="s">
        <v>8</v>
      </c>
      <c r="G3" s="7" t="s">
        <v>9</v>
      </c>
      <c r="H3" s="30"/>
      <c r="I3" s="7" t="s">
        <v>8</v>
      </c>
      <c r="J3" s="7" t="s">
        <v>9</v>
      </c>
      <c r="L3" s="7" t="s">
        <v>8</v>
      </c>
      <c r="M3" s="7" t="s">
        <v>9</v>
      </c>
      <c r="O3" s="7" t="s">
        <v>8</v>
      </c>
      <c r="P3" s="7" t="s">
        <v>9</v>
      </c>
      <c r="R3" s="7" t="s">
        <v>8</v>
      </c>
      <c r="S3" s="7" t="s">
        <v>9</v>
      </c>
      <c r="U3" s="7" t="s">
        <v>8</v>
      </c>
      <c r="V3" s="7" t="s">
        <v>9</v>
      </c>
    </row>
    <row r="4" spans="1:23" ht="14.25" x14ac:dyDescent="0.15">
      <c r="A4" s="8">
        <v>1</v>
      </c>
      <c r="B4" s="9" t="s">
        <v>10</v>
      </c>
      <c r="C4" s="10">
        <v>721</v>
      </c>
      <c r="D4" s="11" t="s">
        <v>11</v>
      </c>
      <c r="F4" s="12">
        <v>723</v>
      </c>
      <c r="G4" s="12" t="s">
        <v>11</v>
      </c>
      <c r="H4" s="29"/>
      <c r="I4" s="12">
        <v>636</v>
      </c>
      <c r="J4" s="12" t="s">
        <v>11</v>
      </c>
      <c r="L4" s="12">
        <v>624</v>
      </c>
      <c r="M4" s="12" t="s">
        <v>11</v>
      </c>
      <c r="O4" s="12">
        <v>271</v>
      </c>
      <c r="P4" s="12" t="s">
        <v>11</v>
      </c>
      <c r="R4" s="12">
        <v>240</v>
      </c>
      <c r="S4" s="12" t="s">
        <v>11</v>
      </c>
      <c r="U4" s="12">
        <v>232</v>
      </c>
      <c r="V4" s="12" t="s">
        <v>11</v>
      </c>
    </row>
    <row r="5" spans="1:23" ht="14.25" x14ac:dyDescent="0.15">
      <c r="A5" s="8">
        <v>2</v>
      </c>
      <c r="B5" s="9" t="s">
        <v>12</v>
      </c>
      <c r="C5" s="13" t="s">
        <v>11</v>
      </c>
      <c r="D5" s="11">
        <v>279</v>
      </c>
      <c r="F5" s="12" t="s">
        <v>11</v>
      </c>
      <c r="G5" s="12">
        <v>279</v>
      </c>
      <c r="H5" s="29"/>
      <c r="I5" s="12" t="s">
        <v>11</v>
      </c>
      <c r="J5" s="12">
        <v>246</v>
      </c>
      <c r="L5" s="12" t="s">
        <v>11</v>
      </c>
      <c r="M5" s="12">
        <v>237</v>
      </c>
      <c r="O5" s="12" t="s">
        <v>11</v>
      </c>
      <c r="P5" s="12">
        <v>95</v>
      </c>
      <c r="R5" s="12" t="s">
        <v>11</v>
      </c>
      <c r="S5" s="12">
        <v>80</v>
      </c>
      <c r="U5" s="12" t="s">
        <v>11</v>
      </c>
      <c r="V5" s="12">
        <v>77</v>
      </c>
    </row>
    <row r="6" spans="1:23" ht="14.25" x14ac:dyDescent="0.15">
      <c r="A6" s="8">
        <v>3</v>
      </c>
      <c r="B6" s="9" t="s">
        <v>13</v>
      </c>
      <c r="C6" s="13">
        <v>1035</v>
      </c>
      <c r="D6" s="11" t="s">
        <v>11</v>
      </c>
      <c r="F6" s="12">
        <v>1035</v>
      </c>
      <c r="G6" s="12" t="s">
        <v>11</v>
      </c>
      <c r="H6" s="29"/>
      <c r="I6" s="14">
        <v>925</v>
      </c>
      <c r="J6" s="12" t="s">
        <v>11</v>
      </c>
      <c r="L6" s="12">
        <v>907</v>
      </c>
      <c r="M6" s="12" t="s">
        <v>11</v>
      </c>
      <c r="O6" s="12">
        <v>458</v>
      </c>
      <c r="P6" s="12" t="s">
        <v>11</v>
      </c>
      <c r="R6" s="12">
        <v>407</v>
      </c>
      <c r="S6" s="12" t="s">
        <v>11</v>
      </c>
      <c r="U6" s="12">
        <v>400</v>
      </c>
      <c r="V6" s="12" t="s">
        <v>11</v>
      </c>
    </row>
    <row r="7" spans="1:23" ht="14.25" x14ac:dyDescent="0.15">
      <c r="A7" s="8">
        <v>4</v>
      </c>
      <c r="B7" s="9" t="s">
        <v>14</v>
      </c>
      <c r="C7" s="13" t="s">
        <v>11</v>
      </c>
      <c r="D7" s="11">
        <v>293</v>
      </c>
      <c r="F7" s="12" t="s">
        <v>11</v>
      </c>
      <c r="G7" s="12">
        <v>293</v>
      </c>
      <c r="H7" s="29"/>
      <c r="I7" s="12" t="s">
        <v>11</v>
      </c>
      <c r="J7" s="12">
        <v>263</v>
      </c>
      <c r="L7" s="12" t="s">
        <v>11</v>
      </c>
      <c r="M7" s="12">
        <v>257</v>
      </c>
      <c r="O7" s="12" t="s">
        <v>11</v>
      </c>
      <c r="P7" s="12">
        <v>100</v>
      </c>
      <c r="R7" s="12" t="s">
        <v>11</v>
      </c>
      <c r="S7" s="12">
        <v>92</v>
      </c>
      <c r="U7" s="12" t="s">
        <v>11</v>
      </c>
      <c r="V7" s="12">
        <v>91</v>
      </c>
    </row>
    <row r="8" spans="1:23" ht="14.25" x14ac:dyDescent="0.15">
      <c r="A8" s="8">
        <v>5</v>
      </c>
      <c r="B8" s="9" t="s">
        <v>15</v>
      </c>
      <c r="C8" s="13">
        <v>790</v>
      </c>
      <c r="D8" s="11" t="s">
        <v>11</v>
      </c>
      <c r="F8" s="12">
        <v>790</v>
      </c>
      <c r="G8" s="12" t="s">
        <v>11</v>
      </c>
      <c r="H8" s="29"/>
      <c r="I8" s="12">
        <v>704</v>
      </c>
      <c r="J8" s="12" t="s">
        <v>11</v>
      </c>
      <c r="L8" s="12">
        <v>687</v>
      </c>
      <c r="M8" s="12" t="s">
        <v>11</v>
      </c>
      <c r="O8" s="12">
        <v>364</v>
      </c>
      <c r="P8" s="12" t="s">
        <v>11</v>
      </c>
      <c r="R8" s="12">
        <v>327</v>
      </c>
      <c r="S8" s="12" t="s">
        <v>11</v>
      </c>
      <c r="U8" s="12">
        <v>313</v>
      </c>
      <c r="V8" s="12" t="s">
        <v>11</v>
      </c>
    </row>
    <row r="9" spans="1:23" ht="14.25" x14ac:dyDescent="0.15">
      <c r="A9" s="8">
        <v>6</v>
      </c>
      <c r="B9" s="9" t="s">
        <v>16</v>
      </c>
      <c r="C9" s="13" t="s">
        <v>11</v>
      </c>
      <c r="D9" s="11">
        <v>213</v>
      </c>
      <c r="F9" s="12" t="s">
        <v>11</v>
      </c>
      <c r="G9" s="12">
        <v>213</v>
      </c>
      <c r="H9" s="29"/>
      <c r="I9" s="12" t="s">
        <v>11</v>
      </c>
      <c r="J9" s="12">
        <v>190</v>
      </c>
      <c r="L9" s="12" t="s">
        <v>11</v>
      </c>
      <c r="M9" s="12">
        <v>184</v>
      </c>
      <c r="O9" s="12" t="s">
        <v>11</v>
      </c>
      <c r="P9" s="12">
        <v>55</v>
      </c>
      <c r="R9" s="12" t="s">
        <v>11</v>
      </c>
      <c r="S9" s="12">
        <v>47</v>
      </c>
      <c r="U9" s="12" t="s">
        <v>11</v>
      </c>
      <c r="V9" s="12">
        <v>44</v>
      </c>
    </row>
    <row r="10" spans="1:23" ht="14.25" x14ac:dyDescent="0.15">
      <c r="A10" s="8">
        <v>7</v>
      </c>
      <c r="B10" s="9" t="s">
        <v>17</v>
      </c>
      <c r="C10" s="13">
        <v>214</v>
      </c>
      <c r="D10" s="11" t="s">
        <v>11</v>
      </c>
      <c r="F10" s="12">
        <v>214</v>
      </c>
      <c r="G10" s="12" t="s">
        <v>11</v>
      </c>
      <c r="H10" s="29"/>
      <c r="I10" s="12">
        <v>191</v>
      </c>
      <c r="J10" s="12" t="s">
        <v>11</v>
      </c>
      <c r="L10" s="12">
        <v>179</v>
      </c>
      <c r="M10" s="12" t="s">
        <v>11</v>
      </c>
      <c r="O10" s="12">
        <v>96</v>
      </c>
      <c r="P10" s="12" t="s">
        <v>11</v>
      </c>
      <c r="R10" s="12">
        <v>86</v>
      </c>
      <c r="S10" s="12" t="s">
        <v>11</v>
      </c>
      <c r="U10" s="12">
        <v>77</v>
      </c>
      <c r="V10" s="12" t="s">
        <v>11</v>
      </c>
    </row>
    <row r="11" spans="1:23" ht="14.25" x14ac:dyDescent="0.15">
      <c r="A11" s="8">
        <v>8</v>
      </c>
      <c r="B11" s="9" t="s">
        <v>18</v>
      </c>
      <c r="C11" s="13" t="s">
        <v>11</v>
      </c>
      <c r="D11" s="11">
        <v>41</v>
      </c>
      <c r="E11" s="37">
        <v>3586</v>
      </c>
      <c r="F11" s="12" t="s">
        <v>11</v>
      </c>
      <c r="G11" s="12">
        <v>41</v>
      </c>
      <c r="H11" s="38">
        <v>3588</v>
      </c>
      <c r="I11" s="12" t="s">
        <v>11</v>
      </c>
      <c r="J11" s="12">
        <v>36</v>
      </c>
      <c r="K11" s="37">
        <v>3191</v>
      </c>
      <c r="L11" s="12" t="s">
        <v>11</v>
      </c>
      <c r="M11" s="12">
        <v>35</v>
      </c>
      <c r="N11" s="38">
        <v>3110</v>
      </c>
      <c r="O11" s="12" t="s">
        <v>11</v>
      </c>
      <c r="P11" s="12">
        <v>15</v>
      </c>
      <c r="Q11" s="38">
        <v>1454</v>
      </c>
      <c r="R11" s="12" t="s">
        <v>11</v>
      </c>
      <c r="S11" s="12">
        <v>14</v>
      </c>
      <c r="T11" s="38">
        <v>1293</v>
      </c>
      <c r="U11" s="12" t="s">
        <v>11</v>
      </c>
      <c r="V11" s="12">
        <v>13</v>
      </c>
      <c r="W11" s="39">
        <v>1247</v>
      </c>
    </row>
    <row r="12" spans="1:23" ht="14.25" x14ac:dyDescent="0.15">
      <c r="A12" s="8">
        <v>9</v>
      </c>
      <c r="B12" s="9" t="s">
        <v>19</v>
      </c>
      <c r="C12" s="13">
        <v>294</v>
      </c>
      <c r="D12" s="11" t="s">
        <v>11</v>
      </c>
      <c r="F12" s="12">
        <v>294</v>
      </c>
      <c r="G12" s="12" t="s">
        <v>11</v>
      </c>
      <c r="H12" s="29"/>
      <c r="I12" s="12">
        <v>247</v>
      </c>
      <c r="J12" s="12"/>
      <c r="L12" s="12">
        <v>246</v>
      </c>
      <c r="M12" s="12" t="s">
        <v>11</v>
      </c>
      <c r="O12" s="12">
        <v>161</v>
      </c>
      <c r="P12" s="12" t="s">
        <v>11</v>
      </c>
      <c r="R12" s="12">
        <v>133</v>
      </c>
      <c r="S12" s="12" t="s">
        <v>11</v>
      </c>
      <c r="U12" s="12">
        <v>133</v>
      </c>
      <c r="V12" s="12" t="s">
        <v>11</v>
      </c>
    </row>
    <row r="13" spans="1:23" ht="14.25" x14ac:dyDescent="0.15">
      <c r="A13" s="8">
        <v>10</v>
      </c>
      <c r="B13" s="9" t="s">
        <v>20</v>
      </c>
      <c r="C13" s="13"/>
      <c r="D13" s="11">
        <v>215</v>
      </c>
      <c r="F13" s="12"/>
      <c r="G13" s="12">
        <v>215</v>
      </c>
      <c r="H13" s="29"/>
      <c r="I13" s="12"/>
      <c r="J13" s="12">
        <v>187</v>
      </c>
      <c r="L13" s="12" t="s">
        <v>11</v>
      </c>
      <c r="M13" s="12">
        <v>184</v>
      </c>
      <c r="O13" s="12" t="s">
        <v>11</v>
      </c>
      <c r="P13" s="12">
        <v>106</v>
      </c>
      <c r="R13" s="12" t="s">
        <v>11</v>
      </c>
      <c r="S13" s="12">
        <v>92</v>
      </c>
      <c r="U13" s="12" t="s">
        <v>11</v>
      </c>
      <c r="V13" s="12">
        <v>92</v>
      </c>
    </row>
    <row r="14" spans="1:23" ht="14.25" x14ac:dyDescent="0.15">
      <c r="A14" s="8">
        <v>11</v>
      </c>
      <c r="B14" s="9" t="s">
        <v>21</v>
      </c>
      <c r="C14" s="13">
        <v>300</v>
      </c>
      <c r="D14" s="11" t="s">
        <v>11</v>
      </c>
      <c r="F14" s="12">
        <v>300</v>
      </c>
      <c r="G14" s="12" t="s">
        <v>11</v>
      </c>
      <c r="H14" s="29"/>
      <c r="I14" s="12">
        <v>267</v>
      </c>
      <c r="J14" s="12" t="s">
        <v>11</v>
      </c>
      <c r="L14" s="12">
        <v>265</v>
      </c>
      <c r="M14" s="12" t="s">
        <v>11</v>
      </c>
      <c r="O14" s="12">
        <v>185</v>
      </c>
      <c r="P14" s="12" t="s">
        <v>11</v>
      </c>
      <c r="R14" s="12">
        <v>165</v>
      </c>
      <c r="S14" s="12" t="s">
        <v>11</v>
      </c>
      <c r="U14" s="12">
        <v>163</v>
      </c>
      <c r="V14" s="12" t="s">
        <v>11</v>
      </c>
    </row>
    <row r="15" spans="1:23" ht="14.25" x14ac:dyDescent="0.15">
      <c r="A15" s="8">
        <v>12</v>
      </c>
      <c r="B15" s="9" t="s">
        <v>22</v>
      </c>
      <c r="C15" s="13" t="s">
        <v>11</v>
      </c>
      <c r="D15" s="11">
        <v>216</v>
      </c>
      <c r="F15" s="12" t="s">
        <v>11</v>
      </c>
      <c r="G15" s="12">
        <v>216</v>
      </c>
      <c r="H15" s="29"/>
      <c r="I15" s="12" t="s">
        <v>11</v>
      </c>
      <c r="J15" s="12">
        <v>191</v>
      </c>
      <c r="L15" s="12" t="s">
        <v>11</v>
      </c>
      <c r="M15" s="12">
        <v>190</v>
      </c>
      <c r="O15" s="12" t="s">
        <v>11</v>
      </c>
      <c r="P15" s="12">
        <v>124</v>
      </c>
      <c r="R15" s="12" t="s">
        <v>11</v>
      </c>
      <c r="S15" s="12">
        <v>109</v>
      </c>
      <c r="U15" s="12" t="s">
        <v>11</v>
      </c>
      <c r="V15" s="12">
        <v>109</v>
      </c>
    </row>
    <row r="16" spans="1:23" ht="14.25" x14ac:dyDescent="0.15">
      <c r="A16" s="8">
        <v>13</v>
      </c>
      <c r="B16" s="9" t="s">
        <v>23</v>
      </c>
      <c r="C16" s="13">
        <v>268</v>
      </c>
      <c r="D16" s="11" t="s">
        <v>11</v>
      </c>
      <c r="F16" s="12">
        <v>268</v>
      </c>
      <c r="G16" s="12" t="s">
        <v>11</v>
      </c>
      <c r="H16" s="29"/>
      <c r="I16" s="12">
        <v>234</v>
      </c>
      <c r="J16" s="12" t="s">
        <v>11</v>
      </c>
      <c r="L16" s="12">
        <v>233</v>
      </c>
      <c r="M16" s="12"/>
      <c r="O16" s="12">
        <v>161</v>
      </c>
      <c r="P16" s="12" t="s">
        <v>11</v>
      </c>
      <c r="R16" s="12">
        <v>136</v>
      </c>
      <c r="S16" s="12" t="s">
        <v>11</v>
      </c>
      <c r="U16" s="12">
        <v>136</v>
      </c>
      <c r="V16" s="12" t="s">
        <v>11</v>
      </c>
    </row>
    <row r="17" spans="1:23" ht="14.25" x14ac:dyDescent="0.15">
      <c r="A17" s="8">
        <v>14</v>
      </c>
      <c r="B17" s="9" t="s">
        <v>24</v>
      </c>
      <c r="C17" s="13" t="s">
        <v>11</v>
      </c>
      <c r="D17" s="11">
        <v>153</v>
      </c>
      <c r="F17" s="12" t="s">
        <v>11</v>
      </c>
      <c r="G17" s="12">
        <v>153</v>
      </c>
      <c r="H17" s="29"/>
      <c r="I17" s="12" t="s">
        <v>11</v>
      </c>
      <c r="J17" s="12">
        <v>136</v>
      </c>
      <c r="L17" s="12" t="s">
        <v>11</v>
      </c>
      <c r="M17" s="12">
        <v>136</v>
      </c>
      <c r="O17" s="12" t="s">
        <v>11</v>
      </c>
      <c r="P17" s="12">
        <v>80</v>
      </c>
      <c r="R17" s="12" t="s">
        <v>11</v>
      </c>
      <c r="S17" s="12">
        <v>67</v>
      </c>
      <c r="U17" s="12" t="s">
        <v>11</v>
      </c>
      <c r="V17" s="12">
        <v>67</v>
      </c>
    </row>
    <row r="18" spans="1:23" ht="14.25" x14ac:dyDescent="0.15">
      <c r="A18" s="8">
        <v>15</v>
      </c>
      <c r="B18" s="9" t="s">
        <v>25</v>
      </c>
      <c r="C18" s="13">
        <v>163</v>
      </c>
      <c r="D18" s="11" t="s">
        <v>11</v>
      </c>
      <c r="F18" s="12">
        <v>163</v>
      </c>
      <c r="G18" s="12" t="s">
        <v>11</v>
      </c>
      <c r="H18" s="29"/>
      <c r="I18" s="12">
        <v>142</v>
      </c>
      <c r="J18" s="12" t="s">
        <v>11</v>
      </c>
      <c r="L18" s="12">
        <v>142</v>
      </c>
      <c r="M18" s="12" t="s">
        <v>11</v>
      </c>
      <c r="O18" s="12">
        <v>98</v>
      </c>
      <c r="P18" s="12" t="s">
        <v>11</v>
      </c>
      <c r="R18" s="12">
        <v>87</v>
      </c>
      <c r="S18" s="12" t="s">
        <v>11</v>
      </c>
      <c r="U18" s="12">
        <v>87</v>
      </c>
      <c r="V18" s="12"/>
    </row>
    <row r="19" spans="1:23" ht="14.25" x14ac:dyDescent="0.15">
      <c r="A19" s="8">
        <v>16</v>
      </c>
      <c r="B19" s="9" t="s">
        <v>26</v>
      </c>
      <c r="C19" s="13" t="s">
        <v>11</v>
      </c>
      <c r="D19" s="11">
        <v>61</v>
      </c>
      <c r="E19" s="37">
        <v>1670</v>
      </c>
      <c r="F19" s="12" t="s">
        <v>11</v>
      </c>
      <c r="G19" s="12">
        <v>61</v>
      </c>
      <c r="H19" s="38">
        <v>1670</v>
      </c>
      <c r="I19" s="12" t="s">
        <v>11</v>
      </c>
      <c r="J19" s="12">
        <v>52</v>
      </c>
      <c r="K19" s="38">
        <v>1456</v>
      </c>
      <c r="L19" s="12" t="s">
        <v>11</v>
      </c>
      <c r="M19" s="12">
        <v>52</v>
      </c>
      <c r="N19" s="38">
        <v>1448</v>
      </c>
      <c r="O19" s="12" t="s">
        <v>11</v>
      </c>
      <c r="P19" s="12">
        <v>33</v>
      </c>
      <c r="Q19" s="38">
        <v>948</v>
      </c>
      <c r="R19" s="12" t="s">
        <v>11</v>
      </c>
      <c r="S19" s="12">
        <v>28</v>
      </c>
      <c r="T19" s="38">
        <v>817</v>
      </c>
      <c r="U19" s="12" t="s">
        <v>11</v>
      </c>
      <c r="V19" s="12">
        <v>28</v>
      </c>
      <c r="W19" s="39">
        <v>815</v>
      </c>
    </row>
    <row r="20" spans="1:23" ht="14.25" x14ac:dyDescent="0.15">
      <c r="A20" s="8">
        <v>17</v>
      </c>
      <c r="B20" s="9" t="s">
        <v>27</v>
      </c>
      <c r="C20" s="13">
        <v>145</v>
      </c>
      <c r="D20" s="11" t="s">
        <v>11</v>
      </c>
      <c r="F20" s="12">
        <v>145</v>
      </c>
      <c r="G20" s="12" t="s">
        <v>11</v>
      </c>
      <c r="H20" s="28"/>
      <c r="I20" s="31" t="s">
        <v>11</v>
      </c>
      <c r="J20" s="32"/>
      <c r="L20" s="12">
        <v>122</v>
      </c>
      <c r="M20" s="12" t="s">
        <v>11</v>
      </c>
      <c r="O20" s="12">
        <v>103</v>
      </c>
      <c r="P20" s="12" t="s">
        <v>11</v>
      </c>
      <c r="R20" s="31" t="s">
        <v>11</v>
      </c>
      <c r="S20" s="32"/>
      <c r="U20" s="12">
        <v>86</v>
      </c>
      <c r="V20" s="12" t="s">
        <v>11</v>
      </c>
    </row>
    <row r="21" spans="1:23" ht="14.25" x14ac:dyDescent="0.15">
      <c r="A21" s="8">
        <v>18</v>
      </c>
      <c r="B21" s="9" t="s">
        <v>28</v>
      </c>
      <c r="C21" s="13" t="s">
        <v>11</v>
      </c>
      <c r="D21" s="11">
        <v>117</v>
      </c>
      <c r="F21" s="12" t="s">
        <v>11</v>
      </c>
      <c r="G21" s="12">
        <v>117</v>
      </c>
      <c r="H21" s="28"/>
      <c r="I21" s="33"/>
      <c r="J21" s="34"/>
      <c r="L21" s="12" t="s">
        <v>11</v>
      </c>
      <c r="M21" s="12">
        <v>101</v>
      </c>
      <c r="O21" s="12" t="s">
        <v>11</v>
      </c>
      <c r="P21" s="12">
        <v>100</v>
      </c>
      <c r="R21" s="33"/>
      <c r="S21" s="34"/>
      <c r="U21" s="12" t="s">
        <v>11</v>
      </c>
      <c r="V21" s="12">
        <v>85</v>
      </c>
    </row>
    <row r="22" spans="1:23" ht="14.25" x14ac:dyDescent="0.15">
      <c r="A22" s="8">
        <v>19</v>
      </c>
      <c r="B22" s="9" t="s">
        <v>29</v>
      </c>
      <c r="C22" s="13">
        <v>270</v>
      </c>
      <c r="D22" s="11" t="s">
        <v>11</v>
      </c>
      <c r="F22" s="12">
        <v>270</v>
      </c>
      <c r="G22" s="12" t="s">
        <v>11</v>
      </c>
      <c r="H22" s="28"/>
      <c r="I22" s="33"/>
      <c r="J22" s="34"/>
      <c r="L22" s="12">
        <v>243</v>
      </c>
      <c r="M22" s="12" t="s">
        <v>11</v>
      </c>
      <c r="O22" s="12">
        <v>231</v>
      </c>
      <c r="P22" s="12" t="s">
        <v>11</v>
      </c>
      <c r="R22" s="33"/>
      <c r="S22" s="34"/>
      <c r="U22" s="12">
        <v>208</v>
      </c>
      <c r="V22" s="12" t="s">
        <v>11</v>
      </c>
    </row>
    <row r="23" spans="1:23" ht="14.25" x14ac:dyDescent="0.15">
      <c r="A23" s="8">
        <v>20</v>
      </c>
      <c r="B23" s="9" t="s">
        <v>30</v>
      </c>
      <c r="C23" s="13"/>
      <c r="D23" s="11">
        <v>264</v>
      </c>
      <c r="F23" s="12"/>
      <c r="G23" s="12">
        <v>264</v>
      </c>
      <c r="H23" s="28"/>
      <c r="I23" s="33"/>
      <c r="J23" s="34"/>
      <c r="L23" s="12" t="s">
        <v>11</v>
      </c>
      <c r="M23" s="12">
        <v>225</v>
      </c>
      <c r="O23" s="12" t="s">
        <v>11</v>
      </c>
      <c r="P23" s="12">
        <v>238</v>
      </c>
      <c r="R23" s="33"/>
      <c r="S23" s="34"/>
      <c r="U23" s="12" t="s">
        <v>11</v>
      </c>
      <c r="V23" s="12">
        <v>200</v>
      </c>
    </row>
    <row r="24" spans="1:23" ht="14.25" x14ac:dyDescent="0.15">
      <c r="A24" s="8">
        <v>21</v>
      </c>
      <c r="B24" s="9" t="s">
        <v>31</v>
      </c>
      <c r="C24" s="13">
        <v>310</v>
      </c>
      <c r="D24" s="11" t="s">
        <v>11</v>
      </c>
      <c r="F24" s="12">
        <v>310</v>
      </c>
      <c r="G24" s="12" t="s">
        <v>11</v>
      </c>
      <c r="H24" s="28"/>
      <c r="I24" s="33"/>
      <c r="J24" s="34"/>
      <c r="L24" s="12">
        <v>259</v>
      </c>
      <c r="M24" s="12" t="s">
        <v>11</v>
      </c>
      <c r="O24" s="12">
        <v>288</v>
      </c>
      <c r="P24" s="12" t="s">
        <v>11</v>
      </c>
      <c r="R24" s="33"/>
      <c r="S24" s="34"/>
      <c r="U24" s="12">
        <v>252</v>
      </c>
      <c r="V24" s="12" t="s">
        <v>11</v>
      </c>
    </row>
    <row r="25" spans="1:23" ht="14.25" x14ac:dyDescent="0.15">
      <c r="A25" s="8">
        <v>22</v>
      </c>
      <c r="B25" s="9" t="s">
        <v>32</v>
      </c>
      <c r="C25" s="13" t="s">
        <v>11</v>
      </c>
      <c r="D25" s="11">
        <v>105</v>
      </c>
      <c r="F25" s="12" t="s">
        <v>11</v>
      </c>
      <c r="G25" s="12">
        <v>106</v>
      </c>
      <c r="H25" s="28"/>
      <c r="I25" s="33"/>
      <c r="J25" s="34"/>
      <c r="L25" s="12" t="s">
        <v>11</v>
      </c>
      <c r="M25" s="12">
        <v>93</v>
      </c>
      <c r="O25" s="12" t="s">
        <v>11</v>
      </c>
      <c r="P25" s="12">
        <v>104</v>
      </c>
      <c r="R25" s="33"/>
      <c r="S25" s="34"/>
      <c r="U25" s="12" t="s">
        <v>11</v>
      </c>
      <c r="V25" s="12">
        <v>90</v>
      </c>
    </row>
    <row r="26" spans="1:23" ht="14.25" x14ac:dyDescent="0.15">
      <c r="A26" s="15">
        <v>23</v>
      </c>
      <c r="B26" s="16" t="s">
        <v>33</v>
      </c>
      <c r="C26" s="13">
        <v>352</v>
      </c>
      <c r="D26" s="17"/>
      <c r="F26" s="18">
        <v>351</v>
      </c>
      <c r="G26" s="19"/>
      <c r="H26" s="28"/>
      <c r="I26" s="33"/>
      <c r="J26" s="34"/>
      <c r="L26" s="12">
        <v>320</v>
      </c>
      <c r="M26" s="12" t="s">
        <v>11</v>
      </c>
      <c r="O26" s="12">
        <v>350</v>
      </c>
      <c r="P26" s="12" t="s">
        <v>11</v>
      </c>
      <c r="R26" s="33"/>
      <c r="S26" s="34"/>
      <c r="U26" s="12">
        <v>320</v>
      </c>
      <c r="V26" s="12" t="s">
        <v>11</v>
      </c>
    </row>
    <row r="27" spans="1:23" ht="14.25" x14ac:dyDescent="0.15">
      <c r="A27" s="8">
        <v>24</v>
      </c>
      <c r="B27" s="9" t="s">
        <v>34</v>
      </c>
      <c r="C27" s="13" t="s">
        <v>11</v>
      </c>
      <c r="D27" s="20">
        <v>145</v>
      </c>
      <c r="E27" s="37">
        <v>1708</v>
      </c>
      <c r="F27" s="13" t="s">
        <v>11</v>
      </c>
      <c r="G27" s="13">
        <v>145</v>
      </c>
      <c r="H27" s="41">
        <v>1708</v>
      </c>
      <c r="I27" s="35"/>
      <c r="J27" s="36"/>
      <c r="L27" s="12" t="s">
        <v>11</v>
      </c>
      <c r="M27" s="12">
        <v>128</v>
      </c>
      <c r="N27" s="40">
        <v>1491</v>
      </c>
      <c r="O27" s="12" t="s">
        <v>11</v>
      </c>
      <c r="P27" s="12">
        <v>144</v>
      </c>
      <c r="Q27" s="29">
        <v>1558</v>
      </c>
      <c r="R27" s="35"/>
      <c r="S27" s="36"/>
      <c r="U27" s="12" t="s">
        <v>11</v>
      </c>
      <c r="V27" s="12">
        <v>126</v>
      </c>
      <c r="W27" s="40">
        <v>1367</v>
      </c>
    </row>
    <row r="28" spans="1:23" ht="14.25" x14ac:dyDescent="0.15">
      <c r="A28" s="21"/>
      <c r="B28" s="22"/>
      <c r="C28" s="23"/>
      <c r="D28" s="23"/>
      <c r="F28" s="23"/>
      <c r="G28" s="23"/>
      <c r="H28" s="23"/>
      <c r="I28" s="23"/>
      <c r="J28" s="23"/>
      <c r="L28" s="23"/>
      <c r="M28" s="23"/>
      <c r="O28" s="23"/>
      <c r="P28" s="23"/>
      <c r="R28" s="23"/>
      <c r="S28" s="23"/>
      <c r="U28" s="23"/>
      <c r="V28" s="23"/>
    </row>
    <row r="29" spans="1:23" ht="14.25" x14ac:dyDescent="0.15">
      <c r="A29" s="21"/>
      <c r="B29" s="22"/>
      <c r="C29" s="23"/>
      <c r="D29" s="23"/>
      <c r="F29" s="23"/>
      <c r="G29" s="23"/>
      <c r="H29" s="23"/>
      <c r="I29" s="23"/>
      <c r="J29" s="23"/>
      <c r="L29" s="23"/>
      <c r="M29" s="23"/>
      <c r="O29" s="23"/>
      <c r="P29" s="23"/>
      <c r="R29" s="23"/>
      <c r="S29" s="23"/>
      <c r="U29" s="23"/>
      <c r="V29" s="23"/>
    </row>
    <row r="31" spans="1:23" ht="18.75" x14ac:dyDescent="0.2">
      <c r="C31" s="24">
        <f>SUM(C4:C27)</f>
        <v>4862</v>
      </c>
      <c r="D31" s="24">
        <f>SUM(D4:D27)</f>
        <v>2102</v>
      </c>
      <c r="F31" s="24">
        <f>SUM(F4:F27)</f>
        <v>4863</v>
      </c>
      <c r="G31" s="24">
        <f>SUM(G4:G27)</f>
        <v>2103</v>
      </c>
      <c r="H31" s="24"/>
      <c r="I31" s="24">
        <f>SUM(I4:I27)</f>
        <v>3346</v>
      </c>
      <c r="J31" s="24">
        <f>SUM(J4:J27)</f>
        <v>1301</v>
      </c>
      <c r="L31" s="24">
        <f>SUM(L4:L27)</f>
        <v>4227</v>
      </c>
      <c r="M31" s="24">
        <f>SUM(M4:M27)</f>
        <v>1822</v>
      </c>
      <c r="O31" s="24">
        <f>SUM(O4:O27)</f>
        <v>2766</v>
      </c>
      <c r="P31" s="24">
        <f>SUM(P4:P27)</f>
        <v>1194</v>
      </c>
      <c r="R31" s="24">
        <f>SUM(R4:R27)</f>
        <v>1581</v>
      </c>
      <c r="S31" s="24">
        <f>SUM(S4:S27)</f>
        <v>529</v>
      </c>
      <c r="U31" s="24">
        <f>SUM(U4:U27)</f>
        <v>2407</v>
      </c>
      <c r="V31" s="24">
        <f>SUM(V4:V27)</f>
        <v>1022</v>
      </c>
    </row>
    <row r="33" spans="4:22" ht="18.75" x14ac:dyDescent="0.2">
      <c r="D33" s="25">
        <f>SUM(C31+D31)</f>
        <v>6964</v>
      </c>
      <c r="G33" s="25">
        <f>SUM(F31+G31)</f>
        <v>6966</v>
      </c>
      <c r="H33" s="25"/>
      <c r="J33" s="25">
        <f>SUM(I31+J31)</f>
        <v>4647</v>
      </c>
      <c r="M33" s="25">
        <f>SUM(L31+M31)</f>
        <v>6049</v>
      </c>
      <c r="P33" s="25">
        <f>SUM(O31+P31)</f>
        <v>3960</v>
      </c>
      <c r="S33" s="25">
        <f>SUM(R31+S31)</f>
        <v>2110</v>
      </c>
      <c r="V33" s="25">
        <f>SUM(U31+V31)</f>
        <v>3429</v>
      </c>
    </row>
    <row r="35" spans="4:22" x14ac:dyDescent="0.15">
      <c r="F35" s="26"/>
      <c r="G35" s="27"/>
      <c r="H35" s="27"/>
    </row>
    <row r="36" spans="4:22" x14ac:dyDescent="0.15">
      <c r="F36" s="27"/>
      <c r="G36" s="27"/>
      <c r="H36" s="27"/>
    </row>
    <row r="37" spans="4:22" x14ac:dyDescent="0.15">
      <c r="G37" s="27"/>
      <c r="H37" s="27"/>
    </row>
    <row r="38" spans="4:22" x14ac:dyDescent="0.15">
      <c r="F38" s="27"/>
      <c r="G38" s="27"/>
      <c r="H38" s="27"/>
    </row>
    <row r="39" spans="4:22" x14ac:dyDescent="0.15">
      <c r="F39" s="27"/>
      <c r="G39" s="27"/>
      <c r="H39" s="27"/>
    </row>
    <row r="40" spans="4:22" x14ac:dyDescent="0.15">
      <c r="F40" s="26"/>
      <c r="G40" s="27"/>
      <c r="H40" s="27"/>
    </row>
  </sheetData>
  <mergeCells count="2">
    <mergeCell ref="I20:J27"/>
    <mergeCell ref="R20:S27"/>
  </mergeCells>
  <phoneticPr fontId="2"/>
  <pageMargins left="0.7" right="0.7" top="0.75" bottom="0.75" header="0.3" footer="0.3"/>
  <pageSetup paperSize="8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件数一覧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奥山由紀夫</cp:lastModifiedBy>
  <cp:lastPrinted>2019-06-03T05:14:45Z</cp:lastPrinted>
  <dcterms:modified xsi:type="dcterms:W3CDTF">2019-06-03T05:16:03Z</dcterms:modified>
</cp:coreProperties>
</file>