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5790" windowHeight="9525" activeTab="0"/>
  </bookViews>
  <sheets>
    <sheet name="事業別" sheetId="1" r:id="rId1"/>
  </sheets>
  <definedNames>
    <definedName name="_xlnm.Print_Area" localSheetId="0">'事業別'!$A$1:$K$90</definedName>
  </definedNames>
  <calcPr fullCalcOnLoad="1"/>
</workbook>
</file>

<file path=xl/sharedStrings.xml><?xml version="1.0" encoding="utf-8"?>
<sst xmlns="http://schemas.openxmlformats.org/spreadsheetml/2006/main" count="189" uniqueCount="27">
  <si>
    <t xml:space="preserve">                                                                   </t>
  </si>
  <si>
    <r>
      <rPr>
        <b/>
        <sz val="12"/>
        <rFont val="ＭＳ 明朝"/>
        <family val="1"/>
      </rPr>
      <t>ア　高洲公民館（平成</t>
    </r>
    <r>
      <rPr>
        <b/>
        <sz val="12"/>
        <rFont val="Century"/>
        <family val="1"/>
      </rPr>
      <t>22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7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6</t>
    </r>
    <r>
      <rPr>
        <b/>
        <sz val="12"/>
        <rFont val="ＭＳ 明朝"/>
        <family val="1"/>
      </rPr>
      <t>日開館）</t>
    </r>
  </si>
  <si>
    <r>
      <t xml:space="preserve">                          </t>
    </r>
    <r>
      <rPr>
        <sz val="10.5"/>
        <rFont val="ＭＳ 明朝"/>
        <family val="1"/>
      </rPr>
      <t>年度</t>
    </r>
    <r>
      <rPr>
        <sz val="10.5"/>
        <rFont val="Century"/>
        <family val="1"/>
      </rPr>
      <t xml:space="preserve"> 
</t>
    </r>
    <r>
      <rPr>
        <sz val="10.5"/>
        <rFont val="ＭＳ 明朝"/>
        <family val="1"/>
      </rPr>
      <t>区分</t>
    </r>
  </si>
  <si>
    <r>
      <rPr>
        <sz val="10.5"/>
        <rFont val="ＭＳ 明朝"/>
        <family val="1"/>
      </rPr>
      <t>平成</t>
    </r>
    <r>
      <rPr>
        <sz val="10.5"/>
        <rFont val="Century"/>
        <family val="1"/>
      </rPr>
      <t>26</t>
    </r>
    <r>
      <rPr>
        <sz val="10.5"/>
        <rFont val="ＭＳ 明朝"/>
        <family val="1"/>
      </rPr>
      <t>年度</t>
    </r>
  </si>
  <si>
    <r>
      <rPr>
        <sz val="10.5"/>
        <rFont val="ＭＳ 明朝"/>
        <family val="1"/>
      </rPr>
      <t>利用件数</t>
    </r>
  </si>
  <si>
    <r>
      <rPr>
        <sz val="10.5"/>
        <rFont val="ＭＳ 明朝"/>
        <family val="1"/>
      </rPr>
      <t>延人数</t>
    </r>
  </si>
  <si>
    <r>
      <rPr>
        <sz val="10.5"/>
        <rFont val="ＭＳ 明朝"/>
        <family val="1"/>
      </rPr>
      <t>主催事業</t>
    </r>
  </si>
  <si>
    <r>
      <t>(</t>
    </r>
    <r>
      <rPr>
        <sz val="10.5"/>
        <rFont val="ＭＳ 明朝"/>
        <family val="1"/>
      </rPr>
      <t>学習室・体育館（運動室）・芝生開放等）</t>
    </r>
  </si>
  <si>
    <r>
      <rPr>
        <sz val="10.5"/>
        <rFont val="ＭＳ 明朝"/>
        <family val="1"/>
      </rPr>
      <t>団体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有償</t>
    </r>
    <r>
      <rPr>
        <sz val="10.5"/>
        <rFont val="Century"/>
        <family val="1"/>
      </rPr>
      <t>)</t>
    </r>
  </si>
  <si>
    <r>
      <rPr>
        <sz val="10.5"/>
        <rFont val="ＭＳ 明朝"/>
        <family val="1"/>
      </rPr>
      <t>団体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減免</t>
    </r>
    <r>
      <rPr>
        <sz val="10.5"/>
        <rFont val="Century"/>
        <family val="1"/>
      </rPr>
      <t>)</t>
    </r>
  </si>
  <si>
    <r>
      <rPr>
        <sz val="10.5"/>
        <rFont val="ＭＳ 明朝"/>
        <family val="1"/>
      </rPr>
      <t>行政事業</t>
    </r>
  </si>
  <si>
    <r>
      <rPr>
        <sz val="10.5"/>
        <rFont val="ＭＳ 明朝"/>
        <family val="1"/>
      </rPr>
      <t>合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　計</t>
    </r>
  </si>
  <si>
    <r>
      <rPr>
        <b/>
        <sz val="12"/>
        <rFont val="ＭＳ 明朝"/>
        <family val="1"/>
      </rPr>
      <t>ウ　堀江公民館（昭和</t>
    </r>
    <r>
      <rPr>
        <b/>
        <sz val="12"/>
        <rFont val="Century"/>
        <family val="1"/>
      </rPr>
      <t>57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4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12</t>
    </r>
    <r>
      <rPr>
        <b/>
        <sz val="12"/>
        <rFont val="ＭＳ 明朝"/>
        <family val="1"/>
      </rPr>
      <t>日開館、平成</t>
    </r>
    <r>
      <rPr>
        <b/>
        <sz val="12"/>
        <rFont val="Century"/>
        <family val="1"/>
      </rPr>
      <t>26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10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1</t>
    </r>
    <r>
      <rPr>
        <b/>
        <sz val="12"/>
        <rFont val="ＭＳ 明朝"/>
        <family val="1"/>
      </rPr>
      <t>日大規模改修工事、平成</t>
    </r>
    <r>
      <rPr>
        <b/>
        <sz val="12"/>
        <rFont val="Century"/>
        <family val="1"/>
      </rPr>
      <t>27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4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16</t>
    </r>
    <r>
      <rPr>
        <b/>
        <sz val="12"/>
        <rFont val="ＭＳ 明朝"/>
        <family val="1"/>
      </rPr>
      <t>日新装開館）</t>
    </r>
  </si>
  <si>
    <r>
      <rPr>
        <b/>
        <sz val="12"/>
        <rFont val="ＭＳ 明朝"/>
        <family val="1"/>
      </rPr>
      <t>エ　富岡公民館（昭和</t>
    </r>
    <r>
      <rPr>
        <b/>
        <sz val="12"/>
        <rFont val="Century"/>
        <family val="1"/>
      </rPr>
      <t>58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4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15</t>
    </r>
    <r>
      <rPr>
        <b/>
        <sz val="12"/>
        <rFont val="ＭＳ 明朝"/>
        <family val="1"/>
      </rPr>
      <t>日開館、平成</t>
    </r>
    <r>
      <rPr>
        <b/>
        <sz val="12"/>
        <rFont val="Century"/>
        <family val="1"/>
      </rPr>
      <t>27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11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1</t>
    </r>
    <r>
      <rPr>
        <b/>
        <sz val="12"/>
        <rFont val="ＭＳ 明朝"/>
        <family val="1"/>
      </rPr>
      <t>日大規模改修工事、平成</t>
    </r>
    <r>
      <rPr>
        <b/>
        <sz val="12"/>
        <rFont val="Century"/>
        <family val="1"/>
      </rPr>
      <t>28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6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17</t>
    </r>
    <r>
      <rPr>
        <b/>
        <sz val="12"/>
        <rFont val="ＭＳ 明朝"/>
        <family val="1"/>
      </rPr>
      <t>日新装開館）</t>
    </r>
  </si>
  <si>
    <r>
      <rPr>
        <b/>
        <sz val="12"/>
        <rFont val="ＭＳ 明朝"/>
        <family val="1"/>
      </rPr>
      <t>オ　美浜公民館（昭和</t>
    </r>
    <r>
      <rPr>
        <b/>
        <sz val="12"/>
        <rFont val="Century"/>
        <family val="1"/>
      </rPr>
      <t>62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4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15</t>
    </r>
    <r>
      <rPr>
        <b/>
        <sz val="12"/>
        <rFont val="ＭＳ 明朝"/>
        <family val="1"/>
      </rPr>
      <t>日開館）</t>
    </r>
  </si>
  <si>
    <r>
      <rPr>
        <b/>
        <sz val="12"/>
        <rFont val="ＭＳ 明朝"/>
        <family val="1"/>
      </rPr>
      <t>カ当代島公民館（平成</t>
    </r>
    <r>
      <rPr>
        <b/>
        <sz val="12"/>
        <rFont val="Century"/>
        <family val="1"/>
      </rPr>
      <t>8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6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1</t>
    </r>
    <r>
      <rPr>
        <b/>
        <sz val="12"/>
        <rFont val="ＭＳ 明朝"/>
        <family val="1"/>
      </rPr>
      <t>日開館）</t>
    </r>
  </si>
  <si>
    <r>
      <rPr>
        <b/>
        <sz val="12"/>
        <rFont val="ＭＳ 明朝"/>
        <family val="1"/>
      </rPr>
      <t>キ　日の出公民館（平成</t>
    </r>
    <r>
      <rPr>
        <b/>
        <sz val="12"/>
        <rFont val="Century"/>
        <family val="1"/>
      </rPr>
      <t>10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6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1</t>
    </r>
    <r>
      <rPr>
        <b/>
        <sz val="12"/>
        <rFont val="ＭＳ 明朝"/>
        <family val="1"/>
      </rPr>
      <t>日開館）</t>
    </r>
  </si>
  <si>
    <r>
      <rPr>
        <b/>
        <sz val="12"/>
        <rFont val="ＭＳ 明朝"/>
        <family val="1"/>
      </rPr>
      <t>ク　市内全公民館合計</t>
    </r>
  </si>
  <si>
    <r>
      <rPr>
        <b/>
        <sz val="10"/>
        <rFont val="ＭＳ 明朝"/>
        <family val="1"/>
      </rPr>
      <t>注記：平成</t>
    </r>
    <r>
      <rPr>
        <b/>
        <sz val="10"/>
        <rFont val="Century"/>
        <family val="1"/>
      </rPr>
      <t>28</t>
    </r>
    <r>
      <rPr>
        <b/>
        <sz val="10"/>
        <rFont val="ＭＳ 明朝"/>
        <family val="1"/>
      </rPr>
      <t>年度より「団体（無償）」から「団体（減免）」とし、無償団体・免除団体の件数・延べ人数になります。</t>
    </r>
  </si>
  <si>
    <r>
      <rPr>
        <b/>
        <sz val="12"/>
        <rFont val="ＭＳ 明朝"/>
        <family val="1"/>
      </rPr>
      <t>イ　中央公民館（昭和</t>
    </r>
    <r>
      <rPr>
        <b/>
        <sz val="12"/>
        <rFont val="Century"/>
        <family val="1"/>
      </rPr>
      <t>39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4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29</t>
    </r>
    <r>
      <rPr>
        <b/>
        <sz val="12"/>
        <rFont val="ＭＳ 明朝"/>
        <family val="1"/>
      </rPr>
      <t>日旧館開館、</t>
    </r>
    <r>
      <rPr>
        <b/>
        <sz val="12"/>
        <rFont val="Century"/>
        <family val="1"/>
      </rPr>
      <t>59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1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10</t>
    </r>
    <r>
      <rPr>
        <b/>
        <sz val="12"/>
        <rFont val="ＭＳ 明朝"/>
        <family val="1"/>
      </rPr>
      <t>日旧館解体、</t>
    </r>
    <r>
      <rPr>
        <b/>
        <sz val="12"/>
        <rFont val="Century"/>
        <family val="1"/>
      </rPr>
      <t>60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6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18</t>
    </r>
    <r>
      <rPr>
        <b/>
        <sz val="12"/>
        <rFont val="ＭＳ 明朝"/>
        <family val="1"/>
      </rPr>
      <t>日新装開館、</t>
    </r>
  </si>
  <si>
    <r>
      <rPr>
        <b/>
        <sz val="12"/>
        <rFont val="ＭＳ 明朝"/>
        <family val="1"/>
      </rPr>
      <t>平成</t>
    </r>
    <r>
      <rPr>
        <b/>
        <sz val="12"/>
        <rFont val="Century"/>
        <family val="1"/>
      </rPr>
      <t>29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10</t>
    </r>
    <r>
      <rPr>
        <b/>
        <sz val="12"/>
        <rFont val="ＭＳ 明朝"/>
        <family val="1"/>
      </rPr>
      <t>月～平成</t>
    </r>
    <r>
      <rPr>
        <b/>
        <sz val="12"/>
        <rFont val="Century"/>
        <family val="1"/>
      </rPr>
      <t>30</t>
    </r>
    <r>
      <rPr>
        <b/>
        <sz val="12"/>
        <rFont val="ＭＳ 明朝"/>
        <family val="1"/>
      </rPr>
      <t>年</t>
    </r>
    <r>
      <rPr>
        <b/>
        <sz val="12"/>
        <rFont val="Century"/>
        <family val="1"/>
      </rPr>
      <t>6</t>
    </r>
    <r>
      <rPr>
        <b/>
        <sz val="12"/>
        <rFont val="ＭＳ 明朝"/>
        <family val="1"/>
      </rPr>
      <t>月大規模改修工事、</t>
    </r>
    <r>
      <rPr>
        <b/>
        <sz val="12"/>
        <rFont val="Century"/>
        <family val="1"/>
      </rPr>
      <t>7</t>
    </r>
    <r>
      <rPr>
        <b/>
        <sz val="12"/>
        <rFont val="ＭＳ 明朝"/>
        <family val="1"/>
      </rPr>
      <t>月</t>
    </r>
    <r>
      <rPr>
        <b/>
        <sz val="12"/>
        <rFont val="Century"/>
        <family val="1"/>
      </rPr>
      <t>8</t>
    </r>
    <r>
      <rPr>
        <b/>
        <sz val="12"/>
        <rFont val="ＭＳ 明朝"/>
        <family val="1"/>
      </rPr>
      <t>日リニューアルオープン）</t>
    </r>
  </si>
  <si>
    <r>
      <rPr>
        <sz val="10.5"/>
        <rFont val="ＭＳ 明朝"/>
        <family val="1"/>
      </rPr>
      <t>平成</t>
    </r>
    <r>
      <rPr>
        <sz val="10.5"/>
        <rFont val="Century"/>
        <family val="1"/>
      </rPr>
      <t>27年度</t>
    </r>
  </si>
  <si>
    <r>
      <rPr>
        <sz val="10.5"/>
        <rFont val="ＭＳ 明朝"/>
        <family val="1"/>
      </rPr>
      <t>平成</t>
    </r>
    <r>
      <rPr>
        <sz val="10.5"/>
        <rFont val="Century"/>
        <family val="1"/>
      </rPr>
      <t>28年度</t>
    </r>
  </si>
  <si>
    <r>
      <rPr>
        <sz val="10.5"/>
        <rFont val="ＭＳ 明朝"/>
        <family val="1"/>
      </rPr>
      <t>平成</t>
    </r>
    <r>
      <rPr>
        <sz val="10.5"/>
        <rFont val="Century"/>
        <family val="1"/>
      </rPr>
      <t>29年度</t>
    </r>
  </si>
  <si>
    <r>
      <rPr>
        <sz val="10.5"/>
        <rFont val="ＭＳ 明朝"/>
        <family val="1"/>
      </rPr>
      <t>平成</t>
    </r>
    <r>
      <rPr>
        <sz val="10.5"/>
        <rFont val="Century"/>
        <family val="1"/>
      </rPr>
      <t>30年度</t>
    </r>
  </si>
  <si>
    <t>(2, 371)</t>
  </si>
  <si>
    <t>公民館利用状況（平成26年度～平成30年度）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</si>
</sst>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0_);[Red]\(0\)"/>
    <numFmt numFmtId="181" formatCode="0_);\(0\)"/>
    <numFmt numFmtId="182" formatCode="#,##0_);\(#,##0\)"/>
    <numFmt numFmtId="183" formatCode="\(#,##0\)"/>
    <numFmt numFmtId="184" formatCode="&quot;¥&quot;#,##0_);[Red]\(&quot;¥&quot;#,##0\)"/>
  </numFmts>
  <fonts count="49">
    <font>
      <sz val="10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  <font>
      <sz val="14"/>
      <name val="Century"/>
      <family val="1"/>
    </font>
    <font>
      <b/>
      <sz val="12"/>
      <name val="Century"/>
      <family val="1"/>
    </font>
    <font>
      <sz val="10.5"/>
      <name val="Century"/>
      <family val="1"/>
    </font>
    <font>
      <sz val="9"/>
      <name val="Century"/>
      <family val="1"/>
    </font>
    <font>
      <b/>
      <sz val="10"/>
      <name val="Century"/>
      <family val="1"/>
    </font>
    <font>
      <sz val="18"/>
      <name val="Century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10" fillId="0" borderId="12" xfId="49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 shrinkToFit="1"/>
    </xf>
    <xf numFmtId="183" fontId="10" fillId="0" borderId="10" xfId="49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38" fontId="10" fillId="0" borderId="10" xfId="49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8" fontId="10" fillId="0" borderId="12" xfId="51" applyFont="1" applyFill="1" applyBorder="1" applyAlignment="1">
      <alignment horizontal="right" vertical="center"/>
    </xf>
    <xf numFmtId="38" fontId="10" fillId="0" borderId="12" xfId="52" applyFont="1" applyFill="1" applyBorder="1" applyAlignment="1">
      <alignment horizontal="right" vertical="center"/>
    </xf>
    <xf numFmtId="183" fontId="10" fillId="0" borderId="10" xfId="51" applyNumberFormat="1" applyFont="1" applyFill="1" applyBorder="1" applyAlignment="1">
      <alignment horizontal="right" vertical="center"/>
    </xf>
    <xf numFmtId="38" fontId="10" fillId="0" borderId="10" xfId="5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12" xfId="0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38" fontId="10" fillId="33" borderId="12" xfId="49" applyFont="1" applyFill="1" applyBorder="1" applyAlignment="1">
      <alignment horizontal="right" vertical="center"/>
    </xf>
    <xf numFmtId="183" fontId="10" fillId="33" borderId="10" xfId="49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8" fontId="10" fillId="0" borderId="12" xfId="52" applyFont="1" applyFill="1" applyBorder="1" applyAlignment="1">
      <alignment horizontal="right"/>
    </xf>
    <xf numFmtId="183" fontId="10" fillId="0" borderId="10" xfId="52" applyNumberFormat="1" applyFont="1" applyFill="1" applyBorder="1" applyAlignment="1">
      <alignment horizontal="right"/>
    </xf>
    <xf numFmtId="3" fontId="7" fillId="0" borderId="0" xfId="0" applyNumberFormat="1" applyFont="1" applyAlignment="1">
      <alignment vertical="center"/>
    </xf>
    <xf numFmtId="0" fontId="9" fillId="0" borderId="0" xfId="63" applyFont="1" applyAlignment="1">
      <alignment/>
      <protection/>
    </xf>
    <xf numFmtId="0" fontId="9" fillId="0" borderId="0" xfId="63" applyFont="1">
      <alignment/>
      <protection/>
    </xf>
    <xf numFmtId="0" fontId="9" fillId="0" borderId="0" xfId="63" applyFont="1" applyFill="1">
      <alignment/>
      <protection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82" fontId="10" fillId="0" borderId="10" xfId="49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83" fontId="7" fillId="0" borderId="10" xfId="49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tabSelected="1" workbookViewId="0" topLeftCell="A1">
      <selection activeCell="D12" sqref="D12"/>
    </sheetView>
  </sheetViews>
  <sheetFormatPr defaultColWidth="9.140625" defaultRowHeight="12"/>
  <cols>
    <col min="1" max="1" width="19.7109375" style="1" customWidth="1"/>
    <col min="2" max="5" width="10.7109375" style="2" customWidth="1"/>
    <col min="6" max="7" width="10.7109375" style="1" customWidth="1"/>
    <col min="8" max="8" width="10.7109375" style="2" customWidth="1"/>
    <col min="9" max="9" width="12.00390625" style="2" customWidth="1"/>
    <col min="10" max="11" width="10.7109375" style="1" customWidth="1"/>
    <col min="12" max="16384" width="9.140625" style="1" customWidth="1"/>
  </cols>
  <sheetData>
    <row r="1" ht="12.75" customHeight="1"/>
    <row r="2" spans="1:9" s="41" customFormat="1" ht="22.5">
      <c r="A2" s="44" t="s">
        <v>26</v>
      </c>
      <c r="B2" s="42"/>
      <c r="C2" s="42"/>
      <c r="D2" s="42"/>
      <c r="E2" s="42"/>
      <c r="H2" s="42"/>
      <c r="I2" s="42"/>
    </row>
    <row r="3" spans="2:9" s="3" customFormat="1" ht="12" customHeight="1">
      <c r="B3" s="4"/>
      <c r="C3" s="4"/>
      <c r="D3" s="4"/>
      <c r="E3" s="4"/>
      <c r="H3" s="4"/>
      <c r="I3" s="4"/>
    </row>
    <row r="4" spans="1:9" s="5" customFormat="1" ht="18.75" customHeight="1">
      <c r="A4" s="5" t="s">
        <v>1</v>
      </c>
      <c r="B4" s="6"/>
      <c r="C4" s="6"/>
      <c r="D4" s="6"/>
      <c r="E4" s="6"/>
      <c r="H4" s="6"/>
      <c r="I4" s="6"/>
    </row>
    <row r="5" spans="1:11" ht="18.75" customHeight="1">
      <c r="A5" s="48" t="s">
        <v>2</v>
      </c>
      <c r="B5" s="46" t="s">
        <v>3</v>
      </c>
      <c r="C5" s="47"/>
      <c r="D5" s="46" t="s">
        <v>21</v>
      </c>
      <c r="E5" s="47"/>
      <c r="F5" s="46" t="s">
        <v>22</v>
      </c>
      <c r="G5" s="47"/>
      <c r="H5" s="46" t="s">
        <v>23</v>
      </c>
      <c r="I5" s="47"/>
      <c r="J5" s="46" t="s">
        <v>24</v>
      </c>
      <c r="K5" s="47"/>
    </row>
    <row r="6" spans="1:11" ht="18.75" customHeight="1">
      <c r="A6" s="49"/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  <c r="J6" s="7" t="s">
        <v>4</v>
      </c>
      <c r="K6" s="7" t="s">
        <v>5</v>
      </c>
    </row>
    <row r="7" spans="1:11" ht="18.75" customHeight="1">
      <c r="A7" s="8" t="s">
        <v>6</v>
      </c>
      <c r="B7" s="9">
        <v>802</v>
      </c>
      <c r="C7" s="9">
        <v>28098</v>
      </c>
      <c r="D7" s="9">
        <v>745</v>
      </c>
      <c r="E7" s="9">
        <v>26425</v>
      </c>
      <c r="F7" s="9">
        <v>658</v>
      </c>
      <c r="G7" s="9">
        <v>24066</v>
      </c>
      <c r="H7" s="9">
        <v>746</v>
      </c>
      <c r="I7" s="9">
        <v>26538</v>
      </c>
      <c r="J7" s="9">
        <v>684</v>
      </c>
      <c r="K7" s="9">
        <v>24611</v>
      </c>
    </row>
    <row r="8" spans="1:11" ht="25.5" customHeight="1">
      <c r="A8" s="10" t="s">
        <v>7</v>
      </c>
      <c r="B8" s="11">
        <v>406</v>
      </c>
      <c r="C8" s="11">
        <v>15012</v>
      </c>
      <c r="D8" s="11">
        <v>354</v>
      </c>
      <c r="E8" s="11">
        <v>14426</v>
      </c>
      <c r="F8" s="11">
        <v>333</v>
      </c>
      <c r="G8" s="11">
        <v>14409</v>
      </c>
      <c r="H8" s="11">
        <v>356</v>
      </c>
      <c r="I8" s="11">
        <v>14889</v>
      </c>
      <c r="J8" s="11">
        <v>356</v>
      </c>
      <c r="K8" s="11">
        <v>14716</v>
      </c>
    </row>
    <row r="9" spans="1:11" ht="18.75" customHeight="1">
      <c r="A9" s="12" t="s">
        <v>8</v>
      </c>
      <c r="B9" s="13">
        <v>5728</v>
      </c>
      <c r="C9" s="13">
        <v>65940</v>
      </c>
      <c r="D9" s="13">
        <v>5443</v>
      </c>
      <c r="E9" s="13">
        <v>60747</v>
      </c>
      <c r="F9" s="13">
        <v>5173</v>
      </c>
      <c r="G9" s="13">
        <v>58798</v>
      </c>
      <c r="H9" s="13">
        <v>5263</v>
      </c>
      <c r="I9" s="13">
        <v>60202</v>
      </c>
      <c r="J9" s="13">
        <v>5283</v>
      </c>
      <c r="K9" s="13">
        <v>60031</v>
      </c>
    </row>
    <row r="10" spans="1:11" ht="18.75" customHeight="1">
      <c r="A10" s="12" t="s">
        <v>9</v>
      </c>
      <c r="B10" s="13">
        <v>789</v>
      </c>
      <c r="C10" s="13">
        <v>12043</v>
      </c>
      <c r="D10" s="13">
        <v>868</v>
      </c>
      <c r="E10" s="13">
        <v>13203</v>
      </c>
      <c r="F10" s="13">
        <v>833</v>
      </c>
      <c r="G10" s="13">
        <v>12593</v>
      </c>
      <c r="H10" s="13">
        <v>746</v>
      </c>
      <c r="I10" s="13">
        <v>11745</v>
      </c>
      <c r="J10" s="13">
        <v>730</v>
      </c>
      <c r="K10" s="13">
        <v>11157</v>
      </c>
    </row>
    <row r="11" spans="1:11" ht="18.75" customHeight="1">
      <c r="A11" s="12" t="s">
        <v>10</v>
      </c>
      <c r="B11" s="13">
        <v>61</v>
      </c>
      <c r="C11" s="13">
        <v>1265</v>
      </c>
      <c r="D11" s="13">
        <v>68</v>
      </c>
      <c r="E11" s="13">
        <v>1573</v>
      </c>
      <c r="F11" s="13">
        <v>55</v>
      </c>
      <c r="G11" s="13">
        <v>1021</v>
      </c>
      <c r="H11" s="13">
        <v>49</v>
      </c>
      <c r="I11" s="13">
        <v>969</v>
      </c>
      <c r="J11" s="13">
        <v>51</v>
      </c>
      <c r="K11" s="13">
        <v>988</v>
      </c>
    </row>
    <row r="12" spans="1:11" ht="18" customHeight="1">
      <c r="A12" s="12" t="s">
        <v>11</v>
      </c>
      <c r="B12" s="14">
        <f aca="true" t="shared" si="0" ref="B12:K12">B7+B9+B10+B11</f>
        <v>7380</v>
      </c>
      <c r="C12" s="14">
        <f t="shared" si="0"/>
        <v>107346</v>
      </c>
      <c r="D12" s="14">
        <f t="shared" si="0"/>
        <v>7124</v>
      </c>
      <c r="E12" s="14">
        <f t="shared" si="0"/>
        <v>101948</v>
      </c>
      <c r="F12" s="14">
        <f t="shared" si="0"/>
        <v>6719</v>
      </c>
      <c r="G12" s="14">
        <f t="shared" si="0"/>
        <v>96478</v>
      </c>
      <c r="H12" s="14">
        <f t="shared" si="0"/>
        <v>6804</v>
      </c>
      <c r="I12" s="14">
        <f t="shared" si="0"/>
        <v>99454</v>
      </c>
      <c r="J12" s="14">
        <f t="shared" si="0"/>
        <v>6748</v>
      </c>
      <c r="K12" s="14">
        <f t="shared" si="0"/>
        <v>96787</v>
      </c>
    </row>
    <row r="13" spans="1:11" ht="12" customHeight="1">
      <c r="A13" s="15"/>
      <c r="B13" s="17"/>
      <c r="C13" s="17"/>
      <c r="D13" s="17"/>
      <c r="E13" s="17"/>
      <c r="J13" s="16"/>
      <c r="K13" s="16"/>
    </row>
    <row r="14" spans="1:11" s="5" customFormat="1" ht="18.75" customHeight="1">
      <c r="A14" s="38" t="s">
        <v>19</v>
      </c>
      <c r="B14" s="39"/>
      <c r="C14" s="39"/>
      <c r="D14" s="39"/>
      <c r="E14" s="39"/>
      <c r="F14" s="40"/>
      <c r="G14" s="40"/>
      <c r="H14" s="40"/>
      <c r="I14" s="40"/>
      <c r="J14" s="39"/>
      <c r="K14" s="39"/>
    </row>
    <row r="15" spans="1:10" s="5" customFormat="1" ht="18.75" customHeight="1">
      <c r="A15" s="38"/>
      <c r="B15" s="39" t="s">
        <v>20</v>
      </c>
      <c r="C15" s="39"/>
      <c r="D15" s="39"/>
      <c r="E15" s="39"/>
      <c r="F15" s="40"/>
      <c r="G15" s="40"/>
      <c r="H15" s="40"/>
      <c r="I15" s="40"/>
      <c r="J15" s="39"/>
    </row>
    <row r="16" spans="1:11" ht="18.75" customHeight="1">
      <c r="A16" s="48" t="s">
        <v>2</v>
      </c>
      <c r="B16" s="46" t="s">
        <v>3</v>
      </c>
      <c r="C16" s="47"/>
      <c r="D16" s="46" t="s">
        <v>21</v>
      </c>
      <c r="E16" s="47"/>
      <c r="F16" s="46" t="s">
        <v>22</v>
      </c>
      <c r="G16" s="47"/>
      <c r="H16" s="46" t="s">
        <v>23</v>
      </c>
      <c r="I16" s="47"/>
      <c r="J16" s="46" t="s">
        <v>24</v>
      </c>
      <c r="K16" s="47"/>
    </row>
    <row r="17" spans="1:11" ht="18.75" customHeight="1">
      <c r="A17" s="49"/>
      <c r="B17" s="7" t="s">
        <v>4</v>
      </c>
      <c r="C17" s="7" t="s">
        <v>5</v>
      </c>
      <c r="D17" s="7" t="s">
        <v>4</v>
      </c>
      <c r="E17" s="7" t="s">
        <v>5</v>
      </c>
      <c r="F17" s="7" t="s">
        <v>4</v>
      </c>
      <c r="G17" s="7" t="s">
        <v>5</v>
      </c>
      <c r="H17" s="7" t="s">
        <v>4</v>
      </c>
      <c r="I17" s="7" t="s">
        <v>5</v>
      </c>
      <c r="J17" s="7" t="s">
        <v>4</v>
      </c>
      <c r="K17" s="7" t="s">
        <v>5</v>
      </c>
    </row>
    <row r="18" spans="1:11" ht="18.75" customHeight="1">
      <c r="A18" s="8" t="s">
        <v>6</v>
      </c>
      <c r="B18" s="18">
        <v>585</v>
      </c>
      <c r="C18" s="18">
        <v>16630</v>
      </c>
      <c r="D18" s="18">
        <v>567</v>
      </c>
      <c r="E18" s="18">
        <v>16779</v>
      </c>
      <c r="F18" s="35">
        <v>615</v>
      </c>
      <c r="G18" s="35">
        <v>18762</v>
      </c>
      <c r="H18" s="19">
        <v>393</v>
      </c>
      <c r="I18" s="19">
        <v>11210</v>
      </c>
      <c r="J18" s="9">
        <v>216</v>
      </c>
      <c r="K18" s="9">
        <v>7034</v>
      </c>
    </row>
    <row r="19" spans="1:11" ht="25.5" customHeight="1">
      <c r="A19" s="10" t="s">
        <v>7</v>
      </c>
      <c r="B19" s="20">
        <v>27</v>
      </c>
      <c r="C19" s="20">
        <v>637</v>
      </c>
      <c r="D19" s="20">
        <v>26</v>
      </c>
      <c r="E19" s="20">
        <v>621</v>
      </c>
      <c r="F19" s="36">
        <v>28</v>
      </c>
      <c r="G19" s="36">
        <v>1077</v>
      </c>
      <c r="H19" s="36">
        <v>17</v>
      </c>
      <c r="I19" s="36">
        <v>577</v>
      </c>
      <c r="J19" s="36">
        <v>25</v>
      </c>
      <c r="K19" s="36">
        <v>574</v>
      </c>
    </row>
    <row r="20" spans="1:11" ht="18.75" customHeight="1">
      <c r="A20" s="12" t="s">
        <v>8</v>
      </c>
      <c r="B20" s="21">
        <v>3161</v>
      </c>
      <c r="C20" s="21">
        <v>43039</v>
      </c>
      <c r="D20" s="21">
        <v>3364</v>
      </c>
      <c r="E20" s="21">
        <v>47268</v>
      </c>
      <c r="F20" s="13">
        <v>3565</v>
      </c>
      <c r="G20" s="13">
        <v>47741</v>
      </c>
      <c r="H20" s="13">
        <v>1425</v>
      </c>
      <c r="I20" s="13">
        <v>19007</v>
      </c>
      <c r="J20" s="13">
        <v>2432</v>
      </c>
      <c r="K20" s="13">
        <v>32151</v>
      </c>
    </row>
    <row r="21" spans="1:11" ht="18.75" customHeight="1">
      <c r="A21" s="12" t="s">
        <v>9</v>
      </c>
      <c r="B21" s="21">
        <v>2817</v>
      </c>
      <c r="C21" s="21">
        <v>48805</v>
      </c>
      <c r="D21" s="21">
        <v>2890</v>
      </c>
      <c r="E21" s="21">
        <v>47956</v>
      </c>
      <c r="F21" s="13">
        <v>2729</v>
      </c>
      <c r="G21" s="13">
        <v>48727</v>
      </c>
      <c r="H21" s="13">
        <v>1225</v>
      </c>
      <c r="I21" s="13">
        <v>21178</v>
      </c>
      <c r="J21" s="13">
        <v>1438</v>
      </c>
      <c r="K21" s="13">
        <v>25844</v>
      </c>
    </row>
    <row r="22" spans="1:11" ht="18.75" customHeight="1">
      <c r="A22" s="12" t="s">
        <v>10</v>
      </c>
      <c r="B22" s="21">
        <v>194</v>
      </c>
      <c r="C22" s="21">
        <v>4182</v>
      </c>
      <c r="D22" s="21">
        <v>188</v>
      </c>
      <c r="E22" s="21">
        <v>3960</v>
      </c>
      <c r="F22" s="13">
        <v>172</v>
      </c>
      <c r="G22" s="13">
        <v>3391</v>
      </c>
      <c r="H22" s="13">
        <v>75</v>
      </c>
      <c r="I22" s="13">
        <v>1578</v>
      </c>
      <c r="J22" s="13">
        <v>98</v>
      </c>
      <c r="K22" s="13">
        <v>1941</v>
      </c>
    </row>
    <row r="23" spans="1:11" ht="18.75" customHeight="1">
      <c r="A23" s="12" t="s">
        <v>11</v>
      </c>
      <c r="B23" s="14">
        <f aca="true" t="shared" si="1" ref="B23:K23">B18+B20+B21+B22</f>
        <v>6757</v>
      </c>
      <c r="C23" s="14">
        <f t="shared" si="1"/>
        <v>112656</v>
      </c>
      <c r="D23" s="14">
        <f t="shared" si="1"/>
        <v>7009</v>
      </c>
      <c r="E23" s="14">
        <f t="shared" si="1"/>
        <v>115963</v>
      </c>
      <c r="F23" s="14">
        <f t="shared" si="1"/>
        <v>7081</v>
      </c>
      <c r="G23" s="14">
        <f t="shared" si="1"/>
        <v>118621</v>
      </c>
      <c r="H23" s="14">
        <f t="shared" si="1"/>
        <v>3118</v>
      </c>
      <c r="I23" s="14">
        <f t="shared" si="1"/>
        <v>52973</v>
      </c>
      <c r="J23" s="14">
        <f t="shared" si="1"/>
        <v>4184</v>
      </c>
      <c r="K23" s="14">
        <f t="shared" si="1"/>
        <v>66970</v>
      </c>
    </row>
    <row r="24" ht="12.75" customHeight="1"/>
    <row r="25" spans="1:9" s="5" customFormat="1" ht="18.75" customHeight="1">
      <c r="A25" s="22" t="s">
        <v>12</v>
      </c>
      <c r="B25" s="6"/>
      <c r="C25" s="6"/>
      <c r="D25" s="6"/>
      <c r="E25" s="6"/>
      <c r="H25" s="6"/>
      <c r="I25" s="6"/>
    </row>
    <row r="26" spans="1:11" ht="18.75" customHeight="1">
      <c r="A26" s="48" t="s">
        <v>2</v>
      </c>
      <c r="B26" s="46" t="s">
        <v>3</v>
      </c>
      <c r="C26" s="47"/>
      <c r="D26" s="46" t="s">
        <v>21</v>
      </c>
      <c r="E26" s="47"/>
      <c r="F26" s="46" t="s">
        <v>22</v>
      </c>
      <c r="G26" s="47"/>
      <c r="H26" s="46" t="s">
        <v>23</v>
      </c>
      <c r="I26" s="47"/>
      <c r="J26" s="46" t="s">
        <v>24</v>
      </c>
      <c r="K26" s="47"/>
    </row>
    <row r="27" spans="1:11" ht="18.75" customHeight="1">
      <c r="A27" s="49"/>
      <c r="B27" s="7" t="s">
        <v>4</v>
      </c>
      <c r="C27" s="7" t="s">
        <v>5</v>
      </c>
      <c r="D27" s="7" t="s">
        <v>4</v>
      </c>
      <c r="E27" s="7" t="s">
        <v>5</v>
      </c>
      <c r="F27" s="7" t="s">
        <v>4</v>
      </c>
      <c r="G27" s="7" t="s">
        <v>5</v>
      </c>
      <c r="H27" s="7" t="s">
        <v>4</v>
      </c>
      <c r="I27" s="7" t="s">
        <v>5</v>
      </c>
      <c r="J27" s="7" t="s">
        <v>4</v>
      </c>
      <c r="K27" s="7" t="s">
        <v>5</v>
      </c>
    </row>
    <row r="28" spans="1:11" ht="18.75" customHeight="1">
      <c r="A28" s="8" t="s">
        <v>6</v>
      </c>
      <c r="B28" s="23">
        <v>194</v>
      </c>
      <c r="C28" s="24">
        <v>4377</v>
      </c>
      <c r="D28" s="23">
        <v>590</v>
      </c>
      <c r="E28" s="24">
        <v>13848</v>
      </c>
      <c r="F28" s="9">
        <v>641</v>
      </c>
      <c r="G28" s="9">
        <v>13988</v>
      </c>
      <c r="H28" s="9">
        <v>670</v>
      </c>
      <c r="I28" s="9">
        <v>13176</v>
      </c>
      <c r="J28" s="23">
        <v>649</v>
      </c>
      <c r="K28" s="24">
        <v>12782</v>
      </c>
    </row>
    <row r="29" spans="1:11" ht="25.5" customHeight="1">
      <c r="A29" s="10" t="s">
        <v>7</v>
      </c>
      <c r="B29" s="11"/>
      <c r="C29" s="11"/>
      <c r="D29" s="11"/>
      <c r="E29" s="11"/>
      <c r="F29" s="11">
        <v>331</v>
      </c>
      <c r="G29" s="11">
        <v>2350</v>
      </c>
      <c r="H29" s="11">
        <v>330</v>
      </c>
      <c r="I29" s="11">
        <v>2570</v>
      </c>
      <c r="J29" s="11">
        <v>330</v>
      </c>
      <c r="K29" s="11">
        <v>2220</v>
      </c>
    </row>
    <row r="30" spans="1:11" ht="18.75" customHeight="1">
      <c r="A30" s="12" t="s">
        <v>8</v>
      </c>
      <c r="B30" s="25">
        <v>1097</v>
      </c>
      <c r="C30" s="25">
        <v>15771</v>
      </c>
      <c r="D30" s="25">
        <v>2071</v>
      </c>
      <c r="E30" s="25">
        <v>29549</v>
      </c>
      <c r="F30" s="13">
        <v>2389</v>
      </c>
      <c r="G30" s="13">
        <v>32800</v>
      </c>
      <c r="H30" s="13">
        <v>2313</v>
      </c>
      <c r="I30" s="13">
        <v>31698</v>
      </c>
      <c r="J30" s="25">
        <v>2593</v>
      </c>
      <c r="K30" s="25">
        <v>32806</v>
      </c>
    </row>
    <row r="31" spans="1:11" ht="18.75" customHeight="1">
      <c r="A31" s="12" t="s">
        <v>9</v>
      </c>
      <c r="B31" s="25">
        <v>779</v>
      </c>
      <c r="C31" s="25">
        <v>10079</v>
      </c>
      <c r="D31" s="25">
        <v>1407</v>
      </c>
      <c r="E31" s="25">
        <v>20134</v>
      </c>
      <c r="F31" s="13">
        <v>1393</v>
      </c>
      <c r="G31" s="13">
        <v>19170</v>
      </c>
      <c r="H31" s="13">
        <v>1508</v>
      </c>
      <c r="I31" s="13">
        <v>21733</v>
      </c>
      <c r="J31" s="25">
        <v>1292</v>
      </c>
      <c r="K31" s="25">
        <v>16753</v>
      </c>
    </row>
    <row r="32" spans="1:11" ht="18.75" customHeight="1">
      <c r="A32" s="12" t="s">
        <v>10</v>
      </c>
      <c r="B32" s="26">
        <v>39</v>
      </c>
      <c r="C32" s="25">
        <v>2120</v>
      </c>
      <c r="D32" s="26">
        <v>63</v>
      </c>
      <c r="E32" s="25">
        <v>1599</v>
      </c>
      <c r="F32" s="13">
        <v>44</v>
      </c>
      <c r="G32" s="13">
        <v>851</v>
      </c>
      <c r="H32" s="13">
        <v>20</v>
      </c>
      <c r="I32" s="13">
        <v>326</v>
      </c>
      <c r="J32" s="26">
        <v>12</v>
      </c>
      <c r="K32" s="25">
        <v>146</v>
      </c>
    </row>
    <row r="33" spans="1:11" ht="18.75" customHeight="1">
      <c r="A33" s="12" t="s">
        <v>11</v>
      </c>
      <c r="B33" s="14">
        <f aca="true" t="shared" si="2" ref="B33:K33">B28+B30+B31+B32</f>
        <v>2109</v>
      </c>
      <c r="C33" s="14">
        <f t="shared" si="2"/>
        <v>32347</v>
      </c>
      <c r="D33" s="14">
        <f t="shared" si="2"/>
        <v>4131</v>
      </c>
      <c r="E33" s="14">
        <f t="shared" si="2"/>
        <v>65130</v>
      </c>
      <c r="F33" s="14">
        <f t="shared" si="2"/>
        <v>4467</v>
      </c>
      <c r="G33" s="14">
        <f t="shared" si="2"/>
        <v>66809</v>
      </c>
      <c r="H33" s="14">
        <f t="shared" si="2"/>
        <v>4511</v>
      </c>
      <c r="I33" s="14">
        <f t="shared" si="2"/>
        <v>66933</v>
      </c>
      <c r="J33" s="14">
        <f t="shared" si="2"/>
        <v>4546</v>
      </c>
      <c r="K33" s="14">
        <f t="shared" si="2"/>
        <v>62487</v>
      </c>
    </row>
    <row r="34" ht="12.75" customHeight="1"/>
    <row r="35" spans="1:9" s="5" customFormat="1" ht="18.75" customHeight="1">
      <c r="A35" s="22" t="s">
        <v>13</v>
      </c>
      <c r="B35" s="6"/>
      <c r="C35" s="6"/>
      <c r="D35" s="6"/>
      <c r="E35" s="6"/>
      <c r="H35" s="6"/>
      <c r="I35" s="6"/>
    </row>
    <row r="36" spans="1:11" ht="18.75" customHeight="1">
      <c r="A36" s="48" t="s">
        <v>2</v>
      </c>
      <c r="B36" s="46" t="s">
        <v>3</v>
      </c>
      <c r="C36" s="47"/>
      <c r="D36" s="46" t="s">
        <v>21</v>
      </c>
      <c r="E36" s="47"/>
      <c r="F36" s="46" t="s">
        <v>22</v>
      </c>
      <c r="G36" s="47"/>
      <c r="H36" s="46" t="s">
        <v>23</v>
      </c>
      <c r="I36" s="47"/>
      <c r="J36" s="46" t="s">
        <v>24</v>
      </c>
      <c r="K36" s="47"/>
    </row>
    <row r="37" spans="1:11" ht="18.75" customHeight="1">
      <c r="A37" s="49"/>
      <c r="B37" s="7" t="s">
        <v>4</v>
      </c>
      <c r="C37" s="7" t="s">
        <v>5</v>
      </c>
      <c r="D37" s="7" t="s">
        <v>4</v>
      </c>
      <c r="E37" s="7" t="s">
        <v>5</v>
      </c>
      <c r="F37" s="7" t="s">
        <v>4</v>
      </c>
      <c r="G37" s="7" t="s">
        <v>5</v>
      </c>
      <c r="H37" s="7" t="s">
        <v>4</v>
      </c>
      <c r="I37" s="7" t="s">
        <v>5</v>
      </c>
      <c r="J37" s="7" t="s">
        <v>4</v>
      </c>
      <c r="K37" s="7" t="s">
        <v>5</v>
      </c>
    </row>
    <row r="38" spans="1:11" ht="18.75" customHeight="1">
      <c r="A38" s="8" t="s">
        <v>6</v>
      </c>
      <c r="B38" s="27">
        <v>655</v>
      </c>
      <c r="C38" s="27">
        <v>15273</v>
      </c>
      <c r="D38" s="27">
        <v>184</v>
      </c>
      <c r="E38" s="27">
        <v>2768</v>
      </c>
      <c r="F38" s="9">
        <v>836</v>
      </c>
      <c r="G38" s="9">
        <v>16945</v>
      </c>
      <c r="H38" s="9">
        <v>674</v>
      </c>
      <c r="I38" s="9">
        <v>17807</v>
      </c>
      <c r="J38" s="27">
        <v>647</v>
      </c>
      <c r="K38" s="27">
        <v>20586</v>
      </c>
    </row>
    <row r="39" spans="1:11" ht="24.75" customHeight="1">
      <c r="A39" s="10" t="s">
        <v>7</v>
      </c>
      <c r="B39" s="11">
        <v>335</v>
      </c>
      <c r="C39" s="11">
        <v>5691</v>
      </c>
      <c r="D39" s="11">
        <v>195</v>
      </c>
      <c r="E39" s="11">
        <v>2072</v>
      </c>
      <c r="F39" s="11">
        <v>528</v>
      </c>
      <c r="G39" s="28">
        <v>7243</v>
      </c>
      <c r="H39" s="11">
        <v>306</v>
      </c>
      <c r="I39" s="11">
        <v>7243</v>
      </c>
      <c r="J39" s="11">
        <v>330</v>
      </c>
      <c r="K39" s="11">
        <v>7514</v>
      </c>
    </row>
    <row r="40" spans="1:11" ht="18.75" customHeight="1">
      <c r="A40" s="12" t="s">
        <v>8</v>
      </c>
      <c r="B40" s="13">
        <v>2105</v>
      </c>
      <c r="C40" s="13">
        <v>21586</v>
      </c>
      <c r="D40" s="13">
        <v>1259</v>
      </c>
      <c r="E40" s="13">
        <v>12536</v>
      </c>
      <c r="F40" s="13">
        <v>1799</v>
      </c>
      <c r="G40" s="13">
        <v>17424</v>
      </c>
      <c r="H40" s="13">
        <v>2552</v>
      </c>
      <c r="I40" s="13">
        <v>22944</v>
      </c>
      <c r="J40" s="13">
        <v>2706</v>
      </c>
      <c r="K40" s="13">
        <v>24122</v>
      </c>
    </row>
    <row r="41" spans="1:11" ht="18.75" customHeight="1">
      <c r="A41" s="12" t="s">
        <v>9</v>
      </c>
      <c r="B41" s="13">
        <v>2010</v>
      </c>
      <c r="C41" s="13">
        <v>26274</v>
      </c>
      <c r="D41" s="13">
        <v>1153</v>
      </c>
      <c r="E41" s="13">
        <v>14478</v>
      </c>
      <c r="F41" s="13">
        <v>1424</v>
      </c>
      <c r="G41" s="13">
        <v>19532</v>
      </c>
      <c r="H41" s="13">
        <v>1990</v>
      </c>
      <c r="I41" s="13">
        <v>26209</v>
      </c>
      <c r="J41" s="13">
        <v>1830</v>
      </c>
      <c r="K41" s="13">
        <v>23767</v>
      </c>
    </row>
    <row r="42" spans="1:11" ht="18.75" customHeight="1">
      <c r="A42" s="12" t="s">
        <v>10</v>
      </c>
      <c r="B42" s="13">
        <v>49</v>
      </c>
      <c r="C42" s="13">
        <v>993</v>
      </c>
      <c r="D42" s="13">
        <v>28</v>
      </c>
      <c r="E42" s="13">
        <v>453</v>
      </c>
      <c r="F42" s="13">
        <v>73</v>
      </c>
      <c r="G42" s="13">
        <v>1343</v>
      </c>
      <c r="H42" s="13">
        <v>74</v>
      </c>
      <c r="I42" s="13">
        <v>1445</v>
      </c>
      <c r="J42" s="13">
        <v>74</v>
      </c>
      <c r="K42" s="13">
        <v>1387</v>
      </c>
    </row>
    <row r="43" spans="1:11" ht="18.75" customHeight="1">
      <c r="A43" s="12" t="s">
        <v>11</v>
      </c>
      <c r="B43" s="14">
        <f aca="true" t="shared" si="3" ref="B43:K43">B38+B40+B41+B42</f>
        <v>4819</v>
      </c>
      <c r="C43" s="14">
        <f t="shared" si="3"/>
        <v>64126</v>
      </c>
      <c r="D43" s="14">
        <f t="shared" si="3"/>
        <v>2624</v>
      </c>
      <c r="E43" s="14">
        <f t="shared" si="3"/>
        <v>30235</v>
      </c>
      <c r="F43" s="14">
        <f t="shared" si="3"/>
        <v>4132</v>
      </c>
      <c r="G43" s="14">
        <f t="shared" si="3"/>
        <v>55244</v>
      </c>
      <c r="H43" s="14">
        <f t="shared" si="3"/>
        <v>5290</v>
      </c>
      <c r="I43" s="14">
        <f t="shared" si="3"/>
        <v>68405</v>
      </c>
      <c r="J43" s="14">
        <f t="shared" si="3"/>
        <v>5257</v>
      </c>
      <c r="K43" s="14">
        <f t="shared" si="3"/>
        <v>69862</v>
      </c>
    </row>
    <row r="44" ht="12.75" customHeight="1"/>
    <row r="45" spans="1:9" s="5" customFormat="1" ht="18.75" customHeight="1">
      <c r="A45" s="5" t="s">
        <v>14</v>
      </c>
      <c r="B45" s="6"/>
      <c r="C45" s="6"/>
      <c r="D45" s="6"/>
      <c r="E45" s="6"/>
      <c r="H45" s="6"/>
      <c r="I45" s="6"/>
    </row>
    <row r="46" spans="1:11" ht="18.75" customHeight="1">
      <c r="A46" s="48" t="s">
        <v>2</v>
      </c>
      <c r="B46" s="46" t="s">
        <v>3</v>
      </c>
      <c r="C46" s="47"/>
      <c r="D46" s="46" t="s">
        <v>21</v>
      </c>
      <c r="E46" s="47"/>
      <c r="F46" s="46" t="s">
        <v>22</v>
      </c>
      <c r="G46" s="47"/>
      <c r="H46" s="46" t="s">
        <v>23</v>
      </c>
      <c r="I46" s="47"/>
      <c r="J46" s="46" t="s">
        <v>24</v>
      </c>
      <c r="K46" s="47"/>
    </row>
    <row r="47" spans="1:11" ht="18.75" customHeight="1">
      <c r="A47" s="49"/>
      <c r="B47" s="7" t="s">
        <v>4</v>
      </c>
      <c r="C47" s="7" t="s">
        <v>5</v>
      </c>
      <c r="D47" s="7" t="s">
        <v>4</v>
      </c>
      <c r="E47" s="7" t="s">
        <v>5</v>
      </c>
      <c r="F47" s="7" t="s">
        <v>4</v>
      </c>
      <c r="G47" s="7" t="s">
        <v>5</v>
      </c>
      <c r="H47" s="7" t="s">
        <v>4</v>
      </c>
      <c r="I47" s="7" t="s">
        <v>5</v>
      </c>
      <c r="J47" s="7" t="s">
        <v>4</v>
      </c>
      <c r="K47" s="7" t="s">
        <v>5</v>
      </c>
    </row>
    <row r="48" spans="1:11" ht="18.75" customHeight="1">
      <c r="A48" s="8" t="s">
        <v>6</v>
      </c>
      <c r="B48" s="9">
        <v>431</v>
      </c>
      <c r="C48" s="9">
        <v>14439</v>
      </c>
      <c r="D48" s="9">
        <v>472</v>
      </c>
      <c r="E48" s="9">
        <v>16629</v>
      </c>
      <c r="F48" s="9">
        <v>382</v>
      </c>
      <c r="G48" s="9">
        <v>15225</v>
      </c>
      <c r="H48" s="9">
        <v>374</v>
      </c>
      <c r="I48" s="9">
        <v>13407</v>
      </c>
      <c r="J48" s="9">
        <v>312</v>
      </c>
      <c r="K48" s="9">
        <v>12013</v>
      </c>
    </row>
    <row r="49" spans="1:11" ht="25.5" customHeight="1">
      <c r="A49" s="10" t="s">
        <v>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.75" customHeight="1">
      <c r="A50" s="12" t="s">
        <v>8</v>
      </c>
      <c r="B50" s="13">
        <v>2069</v>
      </c>
      <c r="C50" s="13">
        <v>22585</v>
      </c>
      <c r="D50" s="13">
        <v>2171</v>
      </c>
      <c r="E50" s="13">
        <v>24797</v>
      </c>
      <c r="F50" s="13">
        <v>1993</v>
      </c>
      <c r="G50" s="13">
        <v>20704</v>
      </c>
      <c r="H50" s="13">
        <v>2101</v>
      </c>
      <c r="I50" s="13">
        <v>22785</v>
      </c>
      <c r="J50" s="13">
        <v>2222</v>
      </c>
      <c r="K50" s="13">
        <v>22734</v>
      </c>
    </row>
    <row r="51" spans="1:11" ht="18.75" customHeight="1">
      <c r="A51" s="12" t="s">
        <v>9</v>
      </c>
      <c r="B51" s="13">
        <v>2464</v>
      </c>
      <c r="C51" s="13">
        <v>38209</v>
      </c>
      <c r="D51" s="13">
        <v>2708</v>
      </c>
      <c r="E51" s="13">
        <v>43622</v>
      </c>
      <c r="F51" s="13">
        <v>2700</v>
      </c>
      <c r="G51" s="13">
        <v>44225</v>
      </c>
      <c r="H51" s="13">
        <v>2712</v>
      </c>
      <c r="I51" s="13">
        <v>43243</v>
      </c>
      <c r="J51" s="13">
        <v>2356</v>
      </c>
      <c r="K51" s="13">
        <v>37124</v>
      </c>
    </row>
    <row r="52" spans="1:11" ht="18.75" customHeight="1">
      <c r="A52" s="12" t="s">
        <v>10</v>
      </c>
      <c r="B52" s="13">
        <v>45</v>
      </c>
      <c r="C52" s="13">
        <v>923</v>
      </c>
      <c r="D52" s="13">
        <v>53</v>
      </c>
      <c r="E52" s="13">
        <v>1281</v>
      </c>
      <c r="F52" s="13">
        <v>76</v>
      </c>
      <c r="G52" s="13">
        <v>3757</v>
      </c>
      <c r="H52" s="13">
        <v>67</v>
      </c>
      <c r="I52" s="13">
        <v>1483</v>
      </c>
      <c r="J52" s="13">
        <v>54</v>
      </c>
      <c r="K52" s="13">
        <v>1261</v>
      </c>
    </row>
    <row r="53" spans="1:11" ht="18.75" customHeight="1">
      <c r="A53" s="12" t="s">
        <v>11</v>
      </c>
      <c r="B53" s="14">
        <f aca="true" t="shared" si="4" ref="B53:K53">B48+B50+B51+B52</f>
        <v>5009</v>
      </c>
      <c r="C53" s="14">
        <f t="shared" si="4"/>
        <v>76156</v>
      </c>
      <c r="D53" s="14">
        <f t="shared" si="4"/>
        <v>5404</v>
      </c>
      <c r="E53" s="14">
        <f t="shared" si="4"/>
        <v>86329</v>
      </c>
      <c r="F53" s="14">
        <f t="shared" si="4"/>
        <v>5151</v>
      </c>
      <c r="G53" s="14">
        <f t="shared" si="4"/>
        <v>83911</v>
      </c>
      <c r="H53" s="14">
        <f t="shared" si="4"/>
        <v>5254</v>
      </c>
      <c r="I53" s="14">
        <f t="shared" si="4"/>
        <v>80918</v>
      </c>
      <c r="J53" s="14">
        <f t="shared" si="4"/>
        <v>4944</v>
      </c>
      <c r="K53" s="14">
        <f t="shared" si="4"/>
        <v>73132</v>
      </c>
    </row>
    <row r="54" ht="12.75" customHeight="1"/>
    <row r="55" ht="12.75" customHeight="1"/>
    <row r="56" spans="1:11" s="5" customFormat="1" ht="18.75" customHeight="1">
      <c r="A56" s="5" t="s">
        <v>15</v>
      </c>
      <c r="B56" s="30"/>
      <c r="C56" s="30"/>
      <c r="D56" s="30"/>
      <c r="E56" s="30"/>
      <c r="H56" s="6"/>
      <c r="I56" s="6"/>
      <c r="J56" s="29"/>
      <c r="K56" s="29"/>
    </row>
    <row r="57" spans="1:11" ht="18.75" customHeight="1">
      <c r="A57" s="48" t="s">
        <v>2</v>
      </c>
      <c r="B57" s="46" t="s">
        <v>3</v>
      </c>
      <c r="C57" s="47"/>
      <c r="D57" s="46" t="s">
        <v>21</v>
      </c>
      <c r="E57" s="47"/>
      <c r="F57" s="46" t="s">
        <v>22</v>
      </c>
      <c r="G57" s="47"/>
      <c r="H57" s="46" t="s">
        <v>23</v>
      </c>
      <c r="I57" s="47"/>
      <c r="J57" s="46" t="s">
        <v>24</v>
      </c>
      <c r="K57" s="47"/>
    </row>
    <row r="58" spans="1:11" ht="18.75" customHeight="1">
      <c r="A58" s="49"/>
      <c r="B58" s="7" t="s">
        <v>4</v>
      </c>
      <c r="C58" s="7" t="s">
        <v>5</v>
      </c>
      <c r="D58" s="7" t="s">
        <v>4</v>
      </c>
      <c r="E58" s="7" t="s">
        <v>5</v>
      </c>
      <c r="F58" s="7" t="s">
        <v>4</v>
      </c>
      <c r="G58" s="7" t="s">
        <v>5</v>
      </c>
      <c r="H58" s="7" t="s">
        <v>4</v>
      </c>
      <c r="I58" s="7" t="s">
        <v>5</v>
      </c>
      <c r="J58" s="7" t="s">
        <v>4</v>
      </c>
      <c r="K58" s="7" t="s">
        <v>5</v>
      </c>
    </row>
    <row r="59" spans="1:12" ht="18.75" customHeight="1">
      <c r="A59" s="8" t="s">
        <v>6</v>
      </c>
      <c r="B59" s="9">
        <v>1380</v>
      </c>
      <c r="C59" s="9">
        <v>29983</v>
      </c>
      <c r="D59" s="9">
        <v>1234</v>
      </c>
      <c r="E59" s="9">
        <v>26848</v>
      </c>
      <c r="F59" s="9">
        <v>1175</v>
      </c>
      <c r="G59" s="9">
        <v>23915</v>
      </c>
      <c r="H59" s="9">
        <v>1237</v>
      </c>
      <c r="I59" s="9">
        <v>23504</v>
      </c>
      <c r="J59" s="9">
        <v>1225</v>
      </c>
      <c r="K59" s="9">
        <v>21987</v>
      </c>
      <c r="L59" s="31"/>
    </row>
    <row r="60" spans="1:11" ht="25.5" customHeight="1">
      <c r="A60" s="10" t="s">
        <v>7</v>
      </c>
      <c r="B60" s="11">
        <v>1026</v>
      </c>
      <c r="C60" s="11">
        <v>17399</v>
      </c>
      <c r="D60" s="11">
        <v>941</v>
      </c>
      <c r="E60" s="11">
        <v>15339</v>
      </c>
      <c r="F60" s="11">
        <v>898</v>
      </c>
      <c r="G60" s="11">
        <v>13641</v>
      </c>
      <c r="H60" s="11">
        <v>955</v>
      </c>
      <c r="I60" s="11">
        <v>14290</v>
      </c>
      <c r="J60" s="11">
        <v>976</v>
      </c>
      <c r="K60" s="11">
        <v>13554</v>
      </c>
    </row>
    <row r="61" spans="1:11" ht="18.75" customHeight="1">
      <c r="A61" s="12" t="s">
        <v>8</v>
      </c>
      <c r="B61" s="13">
        <v>3524</v>
      </c>
      <c r="C61" s="13">
        <v>38094</v>
      </c>
      <c r="D61" s="13">
        <v>3402</v>
      </c>
      <c r="E61" s="13">
        <v>37612</v>
      </c>
      <c r="F61" s="13">
        <v>3196</v>
      </c>
      <c r="G61" s="13">
        <v>32791</v>
      </c>
      <c r="H61" s="13">
        <v>3872</v>
      </c>
      <c r="I61" s="13">
        <v>38119</v>
      </c>
      <c r="J61" s="13">
        <v>3869</v>
      </c>
      <c r="K61" s="13">
        <v>38747</v>
      </c>
    </row>
    <row r="62" spans="1:11" ht="18.75" customHeight="1">
      <c r="A62" s="12" t="s">
        <v>9</v>
      </c>
      <c r="B62" s="13">
        <v>1432</v>
      </c>
      <c r="C62" s="13">
        <v>22911</v>
      </c>
      <c r="D62" s="13">
        <v>1425</v>
      </c>
      <c r="E62" s="13">
        <v>22343</v>
      </c>
      <c r="F62" s="13">
        <v>1371</v>
      </c>
      <c r="G62" s="13">
        <v>22194</v>
      </c>
      <c r="H62" s="13">
        <v>1581</v>
      </c>
      <c r="I62" s="13">
        <v>26145</v>
      </c>
      <c r="J62" s="13">
        <v>1375</v>
      </c>
      <c r="K62" s="13">
        <v>21892</v>
      </c>
    </row>
    <row r="63" spans="1:12" ht="18.75" customHeight="1">
      <c r="A63" s="12" t="s">
        <v>10</v>
      </c>
      <c r="B63" s="13">
        <v>95</v>
      </c>
      <c r="C63" s="13">
        <v>2090</v>
      </c>
      <c r="D63" s="13">
        <v>86</v>
      </c>
      <c r="E63" s="13">
        <v>2128</v>
      </c>
      <c r="F63" s="13">
        <v>49</v>
      </c>
      <c r="G63" s="13">
        <v>1223</v>
      </c>
      <c r="H63" s="13">
        <v>43</v>
      </c>
      <c r="I63" s="13">
        <v>1297</v>
      </c>
      <c r="J63" s="13">
        <v>52</v>
      </c>
      <c r="K63" s="13">
        <v>1621</v>
      </c>
      <c r="L63" s="1" t="s">
        <v>0</v>
      </c>
    </row>
    <row r="64" spans="1:11" ht="18.75" customHeight="1">
      <c r="A64" s="12" t="s">
        <v>11</v>
      </c>
      <c r="B64" s="14">
        <f aca="true" t="shared" si="5" ref="B64:K64">B59+B61+B62+B63</f>
        <v>6431</v>
      </c>
      <c r="C64" s="14">
        <f t="shared" si="5"/>
        <v>93078</v>
      </c>
      <c r="D64" s="14">
        <f t="shared" si="5"/>
        <v>6147</v>
      </c>
      <c r="E64" s="14">
        <f t="shared" si="5"/>
        <v>88931</v>
      </c>
      <c r="F64" s="14">
        <f t="shared" si="5"/>
        <v>5791</v>
      </c>
      <c r="G64" s="14">
        <f t="shared" si="5"/>
        <v>80123</v>
      </c>
      <c r="H64" s="14">
        <f t="shared" si="5"/>
        <v>6733</v>
      </c>
      <c r="I64" s="14">
        <f t="shared" si="5"/>
        <v>89065</v>
      </c>
      <c r="J64" s="14">
        <f t="shared" si="5"/>
        <v>6521</v>
      </c>
      <c r="K64" s="14">
        <f t="shared" si="5"/>
        <v>84247</v>
      </c>
    </row>
    <row r="65" ht="12.75" customHeight="1"/>
    <row r="66" ht="12.75" customHeight="1"/>
    <row r="67" spans="1:9" s="5" customFormat="1" ht="18.75" customHeight="1">
      <c r="A67" s="5" t="s">
        <v>16</v>
      </c>
      <c r="B67" s="6"/>
      <c r="C67" s="6"/>
      <c r="D67" s="6"/>
      <c r="E67" s="6"/>
      <c r="H67" s="6"/>
      <c r="I67" s="6"/>
    </row>
    <row r="68" spans="1:11" ht="18.75" customHeight="1">
      <c r="A68" s="48" t="s">
        <v>2</v>
      </c>
      <c r="B68" s="46" t="s">
        <v>3</v>
      </c>
      <c r="C68" s="47"/>
      <c r="D68" s="46" t="s">
        <v>21</v>
      </c>
      <c r="E68" s="47"/>
      <c r="F68" s="46" t="s">
        <v>22</v>
      </c>
      <c r="G68" s="47"/>
      <c r="H68" s="46" t="s">
        <v>23</v>
      </c>
      <c r="I68" s="47"/>
      <c r="J68" s="46" t="s">
        <v>24</v>
      </c>
      <c r="K68" s="47"/>
    </row>
    <row r="69" spans="1:11" ht="18.75" customHeight="1">
      <c r="A69" s="49"/>
      <c r="B69" s="7" t="s">
        <v>4</v>
      </c>
      <c r="C69" s="7" t="s">
        <v>5</v>
      </c>
      <c r="D69" s="7" t="s">
        <v>4</v>
      </c>
      <c r="E69" s="7" t="s">
        <v>5</v>
      </c>
      <c r="F69" s="7" t="s">
        <v>4</v>
      </c>
      <c r="G69" s="7" t="s">
        <v>5</v>
      </c>
      <c r="H69" s="7" t="s">
        <v>4</v>
      </c>
      <c r="I69" s="7" t="s">
        <v>5</v>
      </c>
      <c r="J69" s="7" t="s">
        <v>4</v>
      </c>
      <c r="K69" s="7" t="s">
        <v>5</v>
      </c>
    </row>
    <row r="70" spans="1:12" ht="18.75" customHeight="1">
      <c r="A70" s="8" t="s">
        <v>6</v>
      </c>
      <c r="B70" s="9">
        <v>734</v>
      </c>
      <c r="C70" s="9">
        <v>23298</v>
      </c>
      <c r="D70" s="9">
        <v>796</v>
      </c>
      <c r="E70" s="9">
        <v>24829</v>
      </c>
      <c r="F70" s="9">
        <v>736</v>
      </c>
      <c r="G70" s="9">
        <v>22786</v>
      </c>
      <c r="H70" s="9">
        <v>732</v>
      </c>
      <c r="I70" s="9">
        <v>22918</v>
      </c>
      <c r="J70" s="9">
        <v>648</v>
      </c>
      <c r="K70" s="9">
        <v>20089</v>
      </c>
      <c r="L70" s="31"/>
    </row>
    <row r="71" spans="1:11" ht="25.5" customHeight="1">
      <c r="A71" s="10" t="s">
        <v>7</v>
      </c>
      <c r="B71" s="11">
        <v>347</v>
      </c>
      <c r="C71" s="11">
        <v>8432</v>
      </c>
      <c r="D71" s="11">
        <v>352</v>
      </c>
      <c r="E71" s="11">
        <v>8613</v>
      </c>
      <c r="F71" s="11">
        <v>335</v>
      </c>
      <c r="G71" s="11">
        <v>8087</v>
      </c>
      <c r="H71" s="11">
        <v>352</v>
      </c>
      <c r="I71" s="11">
        <v>8311</v>
      </c>
      <c r="J71" s="43">
        <v>-354</v>
      </c>
      <c r="K71" s="43">
        <v>-8507</v>
      </c>
    </row>
    <row r="72" spans="1:11" ht="18.75" customHeight="1">
      <c r="A72" s="12" t="s">
        <v>8</v>
      </c>
      <c r="B72" s="13">
        <v>4114</v>
      </c>
      <c r="C72" s="13">
        <v>46968</v>
      </c>
      <c r="D72" s="13">
        <v>3971</v>
      </c>
      <c r="E72" s="13">
        <v>46310</v>
      </c>
      <c r="F72" s="13">
        <v>3762</v>
      </c>
      <c r="G72" s="13">
        <v>42118</v>
      </c>
      <c r="H72" s="13">
        <v>3839</v>
      </c>
      <c r="I72" s="13">
        <v>44576</v>
      </c>
      <c r="J72" s="13">
        <v>4050</v>
      </c>
      <c r="K72" s="13">
        <v>45530</v>
      </c>
    </row>
    <row r="73" spans="1:11" ht="18.75" customHeight="1">
      <c r="A73" s="12" t="s">
        <v>9</v>
      </c>
      <c r="B73" s="13">
        <v>2173</v>
      </c>
      <c r="C73" s="13">
        <v>32729</v>
      </c>
      <c r="D73" s="13">
        <v>2238</v>
      </c>
      <c r="E73" s="13">
        <v>34229</v>
      </c>
      <c r="F73" s="13">
        <v>1846</v>
      </c>
      <c r="G73" s="13">
        <v>29607</v>
      </c>
      <c r="H73" s="13">
        <v>1939</v>
      </c>
      <c r="I73" s="13">
        <v>30729</v>
      </c>
      <c r="J73" s="13">
        <v>1885</v>
      </c>
      <c r="K73" s="13">
        <v>28376</v>
      </c>
    </row>
    <row r="74" spans="1:11" ht="18.75" customHeight="1">
      <c r="A74" s="12" t="s">
        <v>10</v>
      </c>
      <c r="B74" s="13">
        <v>66</v>
      </c>
      <c r="C74" s="13">
        <v>1108</v>
      </c>
      <c r="D74" s="13">
        <v>89</v>
      </c>
      <c r="E74" s="13">
        <v>1584</v>
      </c>
      <c r="F74" s="13">
        <v>71</v>
      </c>
      <c r="G74" s="13">
        <v>1352</v>
      </c>
      <c r="H74" s="13">
        <v>29</v>
      </c>
      <c r="I74" s="13">
        <v>696</v>
      </c>
      <c r="J74" s="13">
        <v>34</v>
      </c>
      <c r="K74" s="13">
        <v>801</v>
      </c>
    </row>
    <row r="75" spans="1:11" ht="18.75" customHeight="1">
      <c r="A75" s="12" t="s">
        <v>11</v>
      </c>
      <c r="B75" s="14">
        <f aca="true" t="shared" si="6" ref="B75:K75">B70+B72+B73+B74</f>
        <v>7087</v>
      </c>
      <c r="C75" s="14">
        <f t="shared" si="6"/>
        <v>104103</v>
      </c>
      <c r="D75" s="14">
        <f t="shared" si="6"/>
        <v>7094</v>
      </c>
      <c r="E75" s="14">
        <f t="shared" si="6"/>
        <v>106952</v>
      </c>
      <c r="F75" s="14">
        <f t="shared" si="6"/>
        <v>6415</v>
      </c>
      <c r="G75" s="14">
        <f t="shared" si="6"/>
        <v>95863</v>
      </c>
      <c r="H75" s="14">
        <f t="shared" si="6"/>
        <v>6539</v>
      </c>
      <c r="I75" s="14">
        <f t="shared" si="6"/>
        <v>98919</v>
      </c>
      <c r="J75" s="14">
        <f t="shared" si="6"/>
        <v>6617</v>
      </c>
      <c r="K75" s="14">
        <f t="shared" si="6"/>
        <v>94796</v>
      </c>
    </row>
    <row r="76" ht="12.75" customHeight="1"/>
    <row r="77" ht="33" customHeight="1"/>
    <row r="78" spans="1:9" s="5" customFormat="1" ht="18.75" customHeight="1">
      <c r="A78" s="5" t="s">
        <v>17</v>
      </c>
      <c r="B78" s="6"/>
      <c r="C78" s="6"/>
      <c r="D78" s="6"/>
      <c r="E78" s="6"/>
      <c r="H78" s="6"/>
      <c r="I78" s="6"/>
    </row>
    <row r="79" spans="1:11" ht="18.75" customHeight="1">
      <c r="A79" s="48" t="s">
        <v>2</v>
      </c>
      <c r="B79" s="46" t="s">
        <v>3</v>
      </c>
      <c r="C79" s="47"/>
      <c r="D79" s="46" t="s">
        <v>21</v>
      </c>
      <c r="E79" s="47"/>
      <c r="F79" s="46" t="s">
        <v>22</v>
      </c>
      <c r="G79" s="47"/>
      <c r="H79" s="46" t="s">
        <v>23</v>
      </c>
      <c r="I79" s="47"/>
      <c r="J79" s="46" t="s">
        <v>24</v>
      </c>
      <c r="K79" s="47"/>
    </row>
    <row r="80" spans="1:11" ht="18.75" customHeight="1">
      <c r="A80" s="49"/>
      <c r="B80" s="7" t="s">
        <v>4</v>
      </c>
      <c r="C80" s="7" t="s">
        <v>5</v>
      </c>
      <c r="D80" s="7" t="s">
        <v>4</v>
      </c>
      <c r="E80" s="7" t="s">
        <v>5</v>
      </c>
      <c r="F80" s="7" t="s">
        <v>4</v>
      </c>
      <c r="G80" s="7" t="s">
        <v>5</v>
      </c>
      <c r="H80" s="7" t="s">
        <v>4</v>
      </c>
      <c r="I80" s="7" t="s">
        <v>5</v>
      </c>
      <c r="J80" s="32" t="s">
        <v>4</v>
      </c>
      <c r="K80" s="32" t="s">
        <v>5</v>
      </c>
    </row>
    <row r="81" spans="1:11" ht="18.75" customHeight="1">
      <c r="A81" s="8" t="s">
        <v>6</v>
      </c>
      <c r="B81" s="24">
        <f aca="true" t="shared" si="7" ref="B81:I85">B18+B28+B38+B48+B59+B70+B7</f>
        <v>4781</v>
      </c>
      <c r="C81" s="24">
        <f t="shared" si="7"/>
        <v>132098</v>
      </c>
      <c r="D81" s="24">
        <f t="shared" si="7"/>
        <v>4588</v>
      </c>
      <c r="E81" s="24">
        <f t="shared" si="7"/>
        <v>128126</v>
      </c>
      <c r="F81" s="24">
        <f t="shared" si="7"/>
        <v>5043</v>
      </c>
      <c r="G81" s="24">
        <f t="shared" si="7"/>
        <v>135687</v>
      </c>
      <c r="H81" s="24">
        <f t="shared" si="7"/>
        <v>4826</v>
      </c>
      <c r="I81" s="24">
        <f t="shared" si="7"/>
        <v>128560</v>
      </c>
      <c r="J81" s="24">
        <f aca="true" t="shared" si="8" ref="J81:K85">J18+J28+J38+J48+J59+J70+J7</f>
        <v>4381</v>
      </c>
      <c r="K81" s="24">
        <f t="shared" si="8"/>
        <v>119102</v>
      </c>
    </row>
    <row r="82" spans="1:11" ht="25.5" customHeight="1">
      <c r="A82" s="10" t="s">
        <v>7</v>
      </c>
      <c r="B82" s="45" t="s">
        <v>25</v>
      </c>
      <c r="C82" s="11">
        <v>47085</v>
      </c>
      <c r="D82" s="11">
        <f t="shared" si="7"/>
        <v>1868</v>
      </c>
      <c r="E82" s="11">
        <f t="shared" si="7"/>
        <v>41071</v>
      </c>
      <c r="F82" s="11">
        <f t="shared" si="7"/>
        <v>2453</v>
      </c>
      <c r="G82" s="11">
        <f t="shared" si="7"/>
        <v>46807</v>
      </c>
      <c r="H82" s="11">
        <f t="shared" si="7"/>
        <v>2316</v>
      </c>
      <c r="I82" s="11">
        <f t="shared" si="7"/>
        <v>47880</v>
      </c>
      <c r="J82" s="11">
        <f t="shared" si="8"/>
        <v>1663</v>
      </c>
      <c r="K82" s="11">
        <f t="shared" si="8"/>
        <v>30071</v>
      </c>
    </row>
    <row r="83" spans="1:11" ht="18.75" customHeight="1">
      <c r="A83" s="12" t="s">
        <v>8</v>
      </c>
      <c r="B83" s="25">
        <f t="shared" si="7"/>
        <v>21798</v>
      </c>
      <c r="C83" s="25">
        <f t="shared" si="7"/>
        <v>253983</v>
      </c>
      <c r="D83" s="25">
        <f t="shared" si="7"/>
        <v>21681</v>
      </c>
      <c r="E83" s="25">
        <f t="shared" si="7"/>
        <v>258819</v>
      </c>
      <c r="F83" s="25">
        <f t="shared" si="7"/>
        <v>21877</v>
      </c>
      <c r="G83" s="25">
        <f t="shared" si="7"/>
        <v>252376</v>
      </c>
      <c r="H83" s="25">
        <f t="shared" si="7"/>
        <v>21365</v>
      </c>
      <c r="I83" s="25">
        <f t="shared" si="7"/>
        <v>239331</v>
      </c>
      <c r="J83" s="25">
        <f t="shared" si="8"/>
        <v>23155</v>
      </c>
      <c r="K83" s="33">
        <f t="shared" si="8"/>
        <v>256121</v>
      </c>
    </row>
    <row r="84" spans="1:11" ht="18.75" customHeight="1">
      <c r="A84" s="12" t="s">
        <v>9</v>
      </c>
      <c r="B84" s="25">
        <f t="shared" si="7"/>
        <v>12464</v>
      </c>
      <c r="C84" s="25">
        <f t="shared" si="7"/>
        <v>191050</v>
      </c>
      <c r="D84" s="25">
        <f t="shared" si="7"/>
        <v>12689</v>
      </c>
      <c r="E84" s="25">
        <f t="shared" si="7"/>
        <v>195965</v>
      </c>
      <c r="F84" s="25">
        <f t="shared" si="7"/>
        <v>12296</v>
      </c>
      <c r="G84" s="25">
        <f t="shared" si="7"/>
        <v>196048</v>
      </c>
      <c r="H84" s="25">
        <f t="shared" si="7"/>
        <v>11701</v>
      </c>
      <c r="I84" s="25">
        <f t="shared" si="7"/>
        <v>180982</v>
      </c>
      <c r="J84" s="25">
        <f t="shared" si="8"/>
        <v>10906</v>
      </c>
      <c r="K84" s="33">
        <f t="shared" si="8"/>
        <v>164913</v>
      </c>
    </row>
    <row r="85" spans="1:11" ht="18.75" customHeight="1">
      <c r="A85" s="12" t="s">
        <v>10</v>
      </c>
      <c r="B85" s="25">
        <f t="shared" si="7"/>
        <v>549</v>
      </c>
      <c r="C85" s="25">
        <f t="shared" si="7"/>
        <v>12681</v>
      </c>
      <c r="D85" s="25">
        <f t="shared" si="7"/>
        <v>575</v>
      </c>
      <c r="E85" s="25">
        <f t="shared" si="7"/>
        <v>12578</v>
      </c>
      <c r="F85" s="25">
        <f t="shared" si="7"/>
        <v>540</v>
      </c>
      <c r="G85" s="25">
        <f t="shared" si="7"/>
        <v>12938</v>
      </c>
      <c r="H85" s="25">
        <f t="shared" si="7"/>
        <v>357</v>
      </c>
      <c r="I85" s="25">
        <f t="shared" si="7"/>
        <v>7794</v>
      </c>
      <c r="J85" s="25">
        <f t="shared" si="8"/>
        <v>375</v>
      </c>
      <c r="K85" s="33">
        <f t="shared" si="8"/>
        <v>8145</v>
      </c>
    </row>
    <row r="86" spans="1:11" ht="18.75" customHeight="1">
      <c r="A86" s="12" t="s">
        <v>11</v>
      </c>
      <c r="B86" s="33">
        <f aca="true" t="shared" si="9" ref="B86:K86">B81+B83+B84+B85</f>
        <v>39592</v>
      </c>
      <c r="C86" s="33">
        <f t="shared" si="9"/>
        <v>589812</v>
      </c>
      <c r="D86" s="25">
        <f t="shared" si="9"/>
        <v>39533</v>
      </c>
      <c r="E86" s="25">
        <f t="shared" si="9"/>
        <v>595488</v>
      </c>
      <c r="F86" s="25">
        <f t="shared" si="9"/>
        <v>39756</v>
      </c>
      <c r="G86" s="25">
        <f t="shared" si="9"/>
        <v>597049</v>
      </c>
      <c r="H86" s="25">
        <f t="shared" si="9"/>
        <v>38249</v>
      </c>
      <c r="I86" s="25">
        <f t="shared" si="9"/>
        <v>556667</v>
      </c>
      <c r="J86" s="33">
        <f t="shared" si="9"/>
        <v>38817</v>
      </c>
      <c r="K86" s="33">
        <f t="shared" si="9"/>
        <v>548281</v>
      </c>
    </row>
    <row r="87" ht="18.75" customHeight="1"/>
    <row r="88" ht="18.75" customHeight="1">
      <c r="A88" s="34" t="s">
        <v>18</v>
      </c>
    </row>
    <row r="89" ht="18.75" customHeight="1"/>
    <row r="90" spans="6:7" ht="18.75" customHeight="1">
      <c r="F90" s="37"/>
      <c r="G90" s="37"/>
    </row>
    <row r="91" ht="18.75" customHeight="1"/>
  </sheetData>
  <sheetProtection/>
  <mergeCells count="48">
    <mergeCell ref="B68:C68"/>
    <mergeCell ref="D68:E68"/>
    <mergeCell ref="F68:G68"/>
    <mergeCell ref="B79:C79"/>
    <mergeCell ref="D79:E79"/>
    <mergeCell ref="F79:G79"/>
    <mergeCell ref="A79:A80"/>
    <mergeCell ref="A57:A58"/>
    <mergeCell ref="A68:A69"/>
    <mergeCell ref="A36:A37"/>
    <mergeCell ref="A5:A6"/>
    <mergeCell ref="A16:A17"/>
    <mergeCell ref="A26:A27"/>
    <mergeCell ref="A46:A47"/>
    <mergeCell ref="F5:G5"/>
    <mergeCell ref="F16:G16"/>
    <mergeCell ref="D16:E16"/>
    <mergeCell ref="F26:G26"/>
    <mergeCell ref="B5:C5"/>
    <mergeCell ref="B16:C16"/>
    <mergeCell ref="D5:E5"/>
    <mergeCell ref="D26:E26"/>
    <mergeCell ref="B26:C26"/>
    <mergeCell ref="B36:C36"/>
    <mergeCell ref="D36:E36"/>
    <mergeCell ref="F36:G36"/>
    <mergeCell ref="B46:C46"/>
    <mergeCell ref="D46:E46"/>
    <mergeCell ref="F57:G57"/>
    <mergeCell ref="D57:E57"/>
    <mergeCell ref="F46:G46"/>
    <mergeCell ref="B57:C57"/>
    <mergeCell ref="H79:I79"/>
    <mergeCell ref="H5:I5"/>
    <mergeCell ref="H16:I16"/>
    <mergeCell ref="H26:I26"/>
    <mergeCell ref="H36:I36"/>
    <mergeCell ref="H46:I46"/>
    <mergeCell ref="H57:I57"/>
    <mergeCell ref="H68:I68"/>
    <mergeCell ref="J68:K68"/>
    <mergeCell ref="J79:K79"/>
    <mergeCell ref="J5:K5"/>
    <mergeCell ref="J16:K16"/>
    <mergeCell ref="J26:K26"/>
    <mergeCell ref="J36:K36"/>
    <mergeCell ref="J46:K46"/>
    <mergeCell ref="J57:K57"/>
  </mergeCells>
  <printOptions/>
  <pageMargins left="0.5905511811023623" right="0.3937007874015748" top="0.984251968503937" bottom="0.1968503937007874" header="0.3937007874015748" footer="0.3937007874015748"/>
  <pageSetup firstPageNumber="40" useFirstPageNumber="1" horizontalDpi="600" verticalDpi="600" orientation="portrait" paperSize="9" scale="80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PC0109-452</dc:creator>
  <cp:keywords/>
  <dc:description/>
  <cp:lastModifiedBy>熊川はな子</cp:lastModifiedBy>
  <cp:lastPrinted>2019-09-06T07:18:01Z</cp:lastPrinted>
  <dcterms:created xsi:type="dcterms:W3CDTF">2005-01-04T03:50:30Z</dcterms:created>
  <dcterms:modified xsi:type="dcterms:W3CDTF">2019-09-09T05:51:40Z</dcterms:modified>
  <cp:category/>
  <cp:version/>
  <cp:contentType/>
  <cp:contentStatus/>
</cp:coreProperties>
</file>