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300" activeTab="0"/>
  </bookViews>
  <sheets>
    <sheet name="事業別 " sheetId="1" r:id="rId1"/>
  </sheets>
  <definedNames>
    <definedName name="_xlnm.Print_Area" localSheetId="0">'事業別 '!$A$1:$I$81</definedName>
  </definedNames>
  <calcPr fullCalcOnLoad="1"/>
</workbook>
</file>

<file path=xl/sharedStrings.xml><?xml version="1.0" encoding="utf-8"?>
<sst xmlns="http://schemas.openxmlformats.org/spreadsheetml/2006/main" count="166" uniqueCount="27">
  <si>
    <t>　堀江公民館</t>
  </si>
  <si>
    <t>　富岡公民館</t>
  </si>
  <si>
    <t>　美浜公民館</t>
  </si>
  <si>
    <t>　当代島公民館</t>
  </si>
  <si>
    <t>　日の出公民館</t>
  </si>
  <si>
    <t>　高洲公民館</t>
  </si>
  <si>
    <t>学習室
体育館・運動室
芝生開放等</t>
  </si>
  <si>
    <t>　市内全公民館合計</t>
  </si>
  <si>
    <t>令和元年度</t>
  </si>
  <si>
    <t>公民館事業別利用状況（令和元年度～）</t>
  </si>
  <si>
    <t>令和元年９月大規模改修工事、令和２年10月７日新装開館</t>
  </si>
  <si>
    <t>令和２年度</t>
  </si>
  <si>
    <t xml:space="preserve">  中央公民館</t>
  </si>
  <si>
    <t>平成29年10月大規模改修工事、平成30年７月８日新装開館</t>
  </si>
  <si>
    <t xml:space="preserve">                          年度 
区分</t>
  </si>
  <si>
    <t>利用件数</t>
  </si>
  <si>
    <t>延人数</t>
  </si>
  <si>
    <t>主催事業</t>
  </si>
  <si>
    <t>団体(有償)</t>
  </si>
  <si>
    <t>団体(減免)</t>
  </si>
  <si>
    <t>行政事業</t>
  </si>
  <si>
    <t>合  　計</t>
  </si>
  <si>
    <t>平成26年10月大規模改修工事、平成27年４月16日新装開館</t>
  </si>
  <si>
    <t>平成27年11月大規模改修工事、平成28年６月17日新装開館</t>
  </si>
  <si>
    <t>注記：平成28年度より「団体（無償）」から「団体（減免）」とし、無償団体・免除団体の件数・延べ人数になります。</t>
  </si>
  <si>
    <t>令和３年度</t>
  </si>
  <si>
    <t>令和４年度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</si>
</sst>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\(#,##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63" applyFont="1" applyFill="1" applyAlignment="1">
      <alignment/>
      <protection/>
    </xf>
    <xf numFmtId="0" fontId="4" fillId="0" borderId="0" xfId="63" applyFont="1" applyFill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52" applyFont="1" applyFill="1" applyBorder="1" applyAlignment="1">
      <alignment horizontal="right" vertical="center"/>
    </xf>
    <xf numFmtId="38" fontId="4" fillId="0" borderId="13" xfId="52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 shrinkToFit="1"/>
    </xf>
    <xf numFmtId="180" fontId="4" fillId="0" borderId="11" xfId="52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38" fontId="4" fillId="0" borderId="13" xfId="49" applyFont="1" applyFill="1" applyBorder="1" applyAlignment="1">
      <alignment horizontal="right" vertical="center"/>
    </xf>
    <xf numFmtId="180" fontId="4" fillId="0" borderId="11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0" fontId="4" fillId="0" borderId="11" xfId="52" applyNumberFormat="1" applyFont="1" applyFill="1" applyBorder="1" applyAlignment="1" applyProtection="1">
      <alignment horizontal="right" vertical="center"/>
      <protection locked="0"/>
    </xf>
    <xf numFmtId="38" fontId="4" fillId="0" borderId="11" xfId="49" applyFont="1" applyFill="1" applyBorder="1" applyAlignment="1" applyProtection="1">
      <alignment horizontal="right" vertical="center"/>
      <protection locked="0"/>
    </xf>
    <xf numFmtId="38" fontId="4" fillId="0" borderId="15" xfId="49" applyFont="1" applyFill="1" applyBorder="1" applyAlignment="1" applyProtection="1">
      <alignment horizontal="right" vertical="center"/>
      <protection locked="0"/>
    </xf>
    <xf numFmtId="38" fontId="4" fillId="0" borderId="17" xfId="49" applyFont="1" applyFill="1" applyBorder="1" applyAlignment="1" applyProtection="1">
      <alignment horizontal="right" vertical="center"/>
      <protection locked="0"/>
    </xf>
    <xf numFmtId="38" fontId="4" fillId="0" borderId="18" xfId="49" applyFont="1" applyFill="1" applyBorder="1" applyAlignment="1" applyProtection="1">
      <alignment horizontal="right" vertical="center"/>
      <protection locked="0"/>
    </xf>
    <xf numFmtId="180" fontId="7" fillId="0" borderId="11" xfId="52" applyNumberFormat="1" applyFont="1" applyFill="1" applyBorder="1" applyAlignment="1" applyProtection="1">
      <alignment horizontal="righ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38" fontId="7" fillId="0" borderId="17" xfId="49" applyFont="1" applyFill="1" applyBorder="1" applyAlignment="1" applyProtection="1">
      <alignment horizontal="right" vertical="center"/>
      <protection locked="0"/>
    </xf>
    <xf numFmtId="38" fontId="7" fillId="0" borderId="18" xfId="49" applyFont="1" applyFill="1" applyBorder="1" applyAlignment="1" applyProtection="1">
      <alignment horizontal="right" vertical="center"/>
      <protection locked="0"/>
    </xf>
    <xf numFmtId="180" fontId="4" fillId="0" borderId="19" xfId="52" applyNumberFormat="1" applyFont="1" applyFill="1" applyBorder="1" applyAlignment="1" applyProtection="1">
      <alignment horizontal="right" vertical="center"/>
      <protection locked="0"/>
    </xf>
    <xf numFmtId="180" fontId="4" fillId="0" borderId="20" xfId="52" applyNumberFormat="1" applyFont="1" applyFill="1" applyBorder="1" applyAlignment="1" applyProtection="1">
      <alignment horizontal="right" vertical="center"/>
      <protection locked="0"/>
    </xf>
    <xf numFmtId="180" fontId="43" fillId="0" borderId="11" xfId="52" applyNumberFormat="1" applyFont="1" applyFill="1" applyBorder="1" applyAlignment="1" applyProtection="1">
      <alignment horizontal="right" vertical="center"/>
      <protection locked="0"/>
    </xf>
    <xf numFmtId="38" fontId="43" fillId="0" borderId="11" xfId="49" applyFont="1" applyFill="1" applyBorder="1" applyAlignment="1" applyProtection="1">
      <alignment horizontal="right" vertical="center"/>
      <protection locked="0"/>
    </xf>
    <xf numFmtId="38" fontId="43" fillId="0" borderId="17" xfId="49" applyFont="1" applyFill="1" applyBorder="1" applyAlignment="1" applyProtection="1">
      <alignment horizontal="right" vertical="center"/>
      <protection locked="0"/>
    </xf>
    <xf numFmtId="38" fontId="43" fillId="0" borderId="18" xfId="49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70" zoomScalePageLayoutView="0" workbookViewId="0" topLeftCell="A1">
      <selection activeCell="M7" sqref="M7"/>
    </sheetView>
  </sheetViews>
  <sheetFormatPr defaultColWidth="9.140625" defaultRowHeight="20.25" customHeight="1"/>
  <cols>
    <col min="1" max="1" width="13.7109375" style="3" customWidth="1"/>
    <col min="2" max="9" width="13.28125" style="3" customWidth="1"/>
    <col min="10" max="16384" width="9.140625" style="3" customWidth="1"/>
  </cols>
  <sheetData>
    <row r="1" ht="20.25" customHeight="1">
      <c r="A1" s="3" t="s">
        <v>9</v>
      </c>
    </row>
    <row r="3" spans="1:9" s="1" customFormat="1" ht="20.25" customHeight="1">
      <c r="A3" s="4" t="s">
        <v>12</v>
      </c>
      <c r="B3" s="5"/>
      <c r="C3" s="5" t="s">
        <v>13</v>
      </c>
      <c r="D3" s="5"/>
      <c r="E3" s="5"/>
      <c r="F3" s="5"/>
      <c r="G3" s="5"/>
      <c r="H3" s="5"/>
      <c r="I3" s="5"/>
    </row>
    <row r="4" spans="1:9" s="1" customFormat="1" ht="20.25" customHeight="1">
      <c r="A4" s="42" t="s">
        <v>14</v>
      </c>
      <c r="B4" s="40" t="s">
        <v>8</v>
      </c>
      <c r="C4" s="41"/>
      <c r="D4" s="40" t="s">
        <v>11</v>
      </c>
      <c r="E4" s="41"/>
      <c r="F4" s="40" t="s">
        <v>25</v>
      </c>
      <c r="G4" s="41"/>
      <c r="H4" s="44" t="s">
        <v>26</v>
      </c>
      <c r="I4" s="41"/>
    </row>
    <row r="5" spans="1:9" s="1" customFormat="1" ht="20.25" customHeight="1">
      <c r="A5" s="43"/>
      <c r="B5" s="6" t="s">
        <v>15</v>
      </c>
      <c r="C5" s="6" t="s">
        <v>16</v>
      </c>
      <c r="D5" s="6" t="s">
        <v>15</v>
      </c>
      <c r="E5" s="6" t="s">
        <v>16</v>
      </c>
      <c r="F5" s="6" t="s">
        <v>15</v>
      </c>
      <c r="G5" s="6" t="s">
        <v>16</v>
      </c>
      <c r="H5" s="6" t="s">
        <v>15</v>
      </c>
      <c r="I5" s="6" t="s">
        <v>16</v>
      </c>
    </row>
    <row r="6" spans="1:9" s="1" customFormat="1" ht="20.25" customHeight="1">
      <c r="A6" s="7" t="s">
        <v>17</v>
      </c>
      <c r="B6" s="8">
        <v>660</v>
      </c>
      <c r="C6" s="8">
        <v>15185</v>
      </c>
      <c r="D6" s="9">
        <v>308</v>
      </c>
      <c r="E6" s="9">
        <v>3507</v>
      </c>
      <c r="F6" s="8">
        <v>466</v>
      </c>
      <c r="G6" s="8">
        <v>4821</v>
      </c>
      <c r="H6" s="8">
        <v>562</v>
      </c>
      <c r="I6" s="8">
        <v>7351</v>
      </c>
    </row>
    <row r="7" spans="1:9" s="1" customFormat="1" ht="33.75">
      <c r="A7" s="10" t="s">
        <v>6</v>
      </c>
      <c r="B7" s="11">
        <v>327</v>
      </c>
      <c r="C7" s="11">
        <v>5190</v>
      </c>
      <c r="D7" s="11">
        <v>223</v>
      </c>
      <c r="E7" s="11">
        <v>2260</v>
      </c>
      <c r="F7" s="25">
        <v>338</v>
      </c>
      <c r="G7" s="25">
        <v>2759</v>
      </c>
      <c r="H7" s="11">
        <v>355</v>
      </c>
      <c r="I7" s="11">
        <v>7351</v>
      </c>
    </row>
    <row r="8" spans="1:9" s="1" customFormat="1" ht="20.25" customHeight="1">
      <c r="A8" s="12" t="s">
        <v>18</v>
      </c>
      <c r="B8" s="13">
        <v>3439</v>
      </c>
      <c r="C8" s="13">
        <v>46171</v>
      </c>
      <c r="D8" s="13">
        <v>1896</v>
      </c>
      <c r="E8" s="13">
        <v>22854</v>
      </c>
      <c r="F8" s="26">
        <v>1790</v>
      </c>
      <c r="G8" s="26">
        <v>18033</v>
      </c>
      <c r="H8" s="13">
        <v>3136</v>
      </c>
      <c r="I8" s="13">
        <v>39887</v>
      </c>
    </row>
    <row r="9" spans="1:9" s="1" customFormat="1" ht="20.25" customHeight="1">
      <c r="A9" s="12" t="s">
        <v>19</v>
      </c>
      <c r="B9" s="13">
        <v>1886</v>
      </c>
      <c r="C9" s="13">
        <v>31182</v>
      </c>
      <c r="D9" s="13">
        <v>842</v>
      </c>
      <c r="E9" s="13">
        <v>12823</v>
      </c>
      <c r="F9" s="26">
        <v>1233</v>
      </c>
      <c r="G9" s="26">
        <v>19674</v>
      </c>
      <c r="H9" s="13">
        <v>1364</v>
      </c>
      <c r="I9" s="13">
        <v>20302</v>
      </c>
    </row>
    <row r="10" spans="1:9" s="1" customFormat="1" ht="20.25" customHeight="1">
      <c r="A10" s="12" t="s">
        <v>20</v>
      </c>
      <c r="B10" s="13">
        <v>136</v>
      </c>
      <c r="C10" s="13">
        <v>2844</v>
      </c>
      <c r="D10" s="13">
        <v>69</v>
      </c>
      <c r="E10" s="13">
        <v>850</v>
      </c>
      <c r="F10" s="26">
        <v>91</v>
      </c>
      <c r="G10" s="26">
        <v>1405</v>
      </c>
      <c r="H10" s="13">
        <v>137</v>
      </c>
      <c r="I10" s="13">
        <v>3060</v>
      </c>
    </row>
    <row r="11" spans="1:9" s="1" customFormat="1" ht="20.25" customHeight="1">
      <c r="A11" s="12" t="s">
        <v>21</v>
      </c>
      <c r="B11" s="14">
        <v>6121</v>
      </c>
      <c r="C11" s="14">
        <v>95382</v>
      </c>
      <c r="D11" s="14">
        <v>3115</v>
      </c>
      <c r="E11" s="14">
        <v>40034</v>
      </c>
      <c r="F11" s="14">
        <f>F6+F8+F9+F10</f>
        <v>3580</v>
      </c>
      <c r="G11" s="14">
        <f>G6+G8+G9+G10</f>
        <v>43933</v>
      </c>
      <c r="H11" s="14">
        <f>H6+H8+H9+H10</f>
        <v>5199</v>
      </c>
      <c r="I11" s="14">
        <f>I6+I8+I9+I10</f>
        <v>70600</v>
      </c>
    </row>
    <row r="12" s="1" customFormat="1" ht="20.25" customHeight="1"/>
    <row r="13" spans="1:3" s="1" customFormat="1" ht="20.25" customHeight="1">
      <c r="A13" s="15" t="s">
        <v>0</v>
      </c>
      <c r="C13" s="1" t="s">
        <v>22</v>
      </c>
    </row>
    <row r="14" spans="1:9" s="1" customFormat="1" ht="20.25" customHeight="1">
      <c r="A14" s="42" t="s">
        <v>14</v>
      </c>
      <c r="B14" s="40" t="s">
        <v>8</v>
      </c>
      <c r="C14" s="41"/>
      <c r="D14" s="40" t="s">
        <v>11</v>
      </c>
      <c r="E14" s="41"/>
      <c r="F14" s="40" t="s">
        <v>25</v>
      </c>
      <c r="G14" s="41"/>
      <c r="H14" s="44" t="s">
        <v>26</v>
      </c>
      <c r="I14" s="41"/>
    </row>
    <row r="15" spans="1:9" s="1" customFormat="1" ht="20.25" customHeight="1">
      <c r="A15" s="43"/>
      <c r="B15" s="6" t="s">
        <v>15</v>
      </c>
      <c r="C15" s="6" t="s">
        <v>16</v>
      </c>
      <c r="D15" s="6" t="s">
        <v>15</v>
      </c>
      <c r="E15" s="6" t="s">
        <v>16</v>
      </c>
      <c r="F15" s="6" t="s">
        <v>15</v>
      </c>
      <c r="G15" s="6" t="s">
        <v>16</v>
      </c>
      <c r="H15" s="6" t="s">
        <v>15</v>
      </c>
      <c r="I15" s="6" t="s">
        <v>16</v>
      </c>
    </row>
    <row r="16" spans="1:9" s="1" customFormat="1" ht="20.25" customHeight="1">
      <c r="A16" s="7" t="s">
        <v>17</v>
      </c>
      <c r="B16" s="16">
        <v>573</v>
      </c>
      <c r="C16" s="16">
        <v>12507</v>
      </c>
      <c r="D16" s="16">
        <v>259</v>
      </c>
      <c r="E16" s="16">
        <v>1208</v>
      </c>
      <c r="F16" s="28">
        <v>447</v>
      </c>
      <c r="G16" s="29">
        <v>2554</v>
      </c>
      <c r="H16" s="16">
        <v>507</v>
      </c>
      <c r="I16" s="16">
        <v>4853</v>
      </c>
    </row>
    <row r="17" spans="1:9" s="1" customFormat="1" ht="33.75">
      <c r="A17" s="10" t="s">
        <v>6</v>
      </c>
      <c r="B17" s="17">
        <v>297</v>
      </c>
      <c r="C17" s="17">
        <v>2581</v>
      </c>
      <c r="D17" s="11">
        <v>203</v>
      </c>
      <c r="E17" s="11">
        <v>555</v>
      </c>
      <c r="F17" s="25">
        <v>332</v>
      </c>
      <c r="G17" s="25">
        <v>1305</v>
      </c>
      <c r="H17" s="17">
        <v>331</v>
      </c>
      <c r="I17" s="17">
        <v>1658</v>
      </c>
    </row>
    <row r="18" spans="1:9" s="1" customFormat="1" ht="20.25" customHeight="1">
      <c r="A18" s="12" t="s">
        <v>18</v>
      </c>
      <c r="B18" s="13">
        <v>2362</v>
      </c>
      <c r="C18" s="13">
        <v>28546</v>
      </c>
      <c r="D18" s="13">
        <v>1496</v>
      </c>
      <c r="E18" s="13">
        <v>14667</v>
      </c>
      <c r="F18" s="26">
        <v>2399</v>
      </c>
      <c r="G18" s="26">
        <v>22045</v>
      </c>
      <c r="H18" s="13">
        <v>2398</v>
      </c>
      <c r="I18" s="13">
        <v>24560</v>
      </c>
    </row>
    <row r="19" spans="1:9" s="1" customFormat="1" ht="20.25" customHeight="1">
      <c r="A19" s="12" t="s">
        <v>19</v>
      </c>
      <c r="B19" s="13">
        <v>1088</v>
      </c>
      <c r="C19" s="13">
        <v>15106</v>
      </c>
      <c r="D19" s="13">
        <v>620</v>
      </c>
      <c r="E19" s="13">
        <v>6823</v>
      </c>
      <c r="F19" s="26">
        <v>917</v>
      </c>
      <c r="G19" s="26">
        <v>10571</v>
      </c>
      <c r="H19" s="13">
        <v>884</v>
      </c>
      <c r="I19" s="13">
        <v>10646</v>
      </c>
    </row>
    <row r="20" spans="1:9" s="1" customFormat="1" ht="20.25" customHeight="1">
      <c r="A20" s="12" t="s">
        <v>20</v>
      </c>
      <c r="B20" s="13">
        <v>9</v>
      </c>
      <c r="C20" s="13">
        <v>231</v>
      </c>
      <c r="D20" s="13">
        <v>10</v>
      </c>
      <c r="E20" s="13">
        <v>165</v>
      </c>
      <c r="F20" s="26">
        <v>6</v>
      </c>
      <c r="G20" s="26">
        <v>149</v>
      </c>
      <c r="H20" s="13">
        <v>21</v>
      </c>
      <c r="I20" s="13">
        <v>457</v>
      </c>
    </row>
    <row r="21" spans="1:9" s="1" customFormat="1" ht="20.25" customHeight="1">
      <c r="A21" s="12" t="s">
        <v>21</v>
      </c>
      <c r="B21" s="14">
        <v>4032</v>
      </c>
      <c r="C21" s="14">
        <v>56390</v>
      </c>
      <c r="D21" s="14">
        <v>2385</v>
      </c>
      <c r="E21" s="14">
        <v>22863</v>
      </c>
      <c r="F21" s="14">
        <f>F16+F18+F19+F20</f>
        <v>3769</v>
      </c>
      <c r="G21" s="14">
        <f>G16+G18+G19+G20</f>
        <v>35319</v>
      </c>
      <c r="H21" s="14">
        <f>H16+H18+H19+H20</f>
        <v>3810</v>
      </c>
      <c r="I21" s="14">
        <f>I16+I18+I19+I20</f>
        <v>40516</v>
      </c>
    </row>
    <row r="22" s="1" customFormat="1" ht="20.25" customHeight="1"/>
    <row r="23" spans="1:3" s="1" customFormat="1" ht="20.25" customHeight="1">
      <c r="A23" s="15" t="s">
        <v>1</v>
      </c>
      <c r="C23" s="1" t="s">
        <v>23</v>
      </c>
    </row>
    <row r="24" spans="1:9" s="1" customFormat="1" ht="20.25" customHeight="1">
      <c r="A24" s="42" t="s">
        <v>14</v>
      </c>
      <c r="B24" s="40" t="s">
        <v>8</v>
      </c>
      <c r="C24" s="41"/>
      <c r="D24" s="40" t="s">
        <v>11</v>
      </c>
      <c r="E24" s="41"/>
      <c r="F24" s="40" t="s">
        <v>25</v>
      </c>
      <c r="G24" s="41"/>
      <c r="H24" s="44" t="s">
        <v>26</v>
      </c>
      <c r="I24" s="41"/>
    </row>
    <row r="25" spans="1:9" s="1" customFormat="1" ht="20.25" customHeight="1">
      <c r="A25" s="43"/>
      <c r="B25" s="6" t="s">
        <v>15</v>
      </c>
      <c r="C25" s="6" t="s">
        <v>16</v>
      </c>
      <c r="D25" s="6" t="s">
        <v>15</v>
      </c>
      <c r="E25" s="6" t="s">
        <v>16</v>
      </c>
      <c r="F25" s="6" t="s">
        <v>15</v>
      </c>
      <c r="G25" s="6" t="s">
        <v>16</v>
      </c>
      <c r="H25" s="6" t="s">
        <v>15</v>
      </c>
      <c r="I25" s="6" t="s">
        <v>16</v>
      </c>
    </row>
    <row r="26" spans="1:9" s="1" customFormat="1" ht="20.25" customHeight="1">
      <c r="A26" s="7" t="s">
        <v>17</v>
      </c>
      <c r="B26" s="16">
        <v>649</v>
      </c>
      <c r="C26" s="16">
        <v>19265</v>
      </c>
      <c r="D26" s="16">
        <v>655</v>
      </c>
      <c r="E26" s="16">
        <v>4709</v>
      </c>
      <c r="F26" s="28">
        <v>518</v>
      </c>
      <c r="G26" s="29">
        <v>12025</v>
      </c>
      <c r="H26" s="16">
        <v>917</v>
      </c>
      <c r="I26" s="16">
        <v>15426</v>
      </c>
    </row>
    <row r="27" spans="1:9" s="1" customFormat="1" ht="33.75">
      <c r="A27" s="10" t="s">
        <v>6</v>
      </c>
      <c r="B27" s="17">
        <v>326</v>
      </c>
      <c r="C27" s="17">
        <v>6828</v>
      </c>
      <c r="D27" s="11">
        <v>278</v>
      </c>
      <c r="E27" s="11">
        <v>3243</v>
      </c>
      <c r="F27" s="25">
        <v>482</v>
      </c>
      <c r="G27" s="25">
        <v>3833</v>
      </c>
      <c r="H27" s="17">
        <v>664</v>
      </c>
      <c r="I27" s="17">
        <v>5051</v>
      </c>
    </row>
    <row r="28" spans="1:9" s="1" customFormat="1" ht="20.25" customHeight="1">
      <c r="A28" s="12" t="s">
        <v>18</v>
      </c>
      <c r="B28" s="13">
        <v>2854</v>
      </c>
      <c r="C28" s="13">
        <v>25408</v>
      </c>
      <c r="D28" s="13">
        <v>1469</v>
      </c>
      <c r="E28" s="13">
        <v>11944</v>
      </c>
      <c r="F28" s="26">
        <v>854</v>
      </c>
      <c r="G28" s="26">
        <v>5983</v>
      </c>
      <c r="H28" s="13">
        <v>2023</v>
      </c>
      <c r="I28" s="13">
        <v>15137</v>
      </c>
    </row>
    <row r="29" spans="1:9" s="1" customFormat="1" ht="20.25" customHeight="1">
      <c r="A29" s="12" t="s">
        <v>19</v>
      </c>
      <c r="B29" s="13">
        <v>1711</v>
      </c>
      <c r="C29" s="13">
        <v>25987</v>
      </c>
      <c r="D29" s="13">
        <v>928</v>
      </c>
      <c r="E29" s="13">
        <v>10101</v>
      </c>
      <c r="F29" s="26">
        <v>525</v>
      </c>
      <c r="G29" s="26">
        <v>5433</v>
      </c>
      <c r="H29" s="13">
        <v>1284</v>
      </c>
      <c r="I29" s="13">
        <v>23853</v>
      </c>
    </row>
    <row r="30" spans="1:9" s="1" customFormat="1" ht="20.25" customHeight="1">
      <c r="A30" s="12" t="s">
        <v>20</v>
      </c>
      <c r="B30" s="13">
        <v>54</v>
      </c>
      <c r="C30" s="13">
        <v>1135</v>
      </c>
      <c r="D30" s="13">
        <v>34</v>
      </c>
      <c r="E30" s="13">
        <v>645</v>
      </c>
      <c r="F30" s="26">
        <v>12</v>
      </c>
      <c r="G30" s="26">
        <v>141</v>
      </c>
      <c r="H30" s="13">
        <v>46</v>
      </c>
      <c r="I30" s="13">
        <v>593</v>
      </c>
    </row>
    <row r="31" spans="1:9" s="1" customFormat="1" ht="20.25" customHeight="1">
      <c r="A31" s="12" t="s">
        <v>21</v>
      </c>
      <c r="B31" s="14">
        <f>B26+B28+B29+B30</f>
        <v>5268</v>
      </c>
      <c r="C31" s="14">
        <f>C26+C28+C29+C30</f>
        <v>71795</v>
      </c>
      <c r="D31" s="14">
        <v>3086</v>
      </c>
      <c r="E31" s="14">
        <v>27399</v>
      </c>
      <c r="F31" s="14">
        <f>F26+F28+F29+F30</f>
        <v>1909</v>
      </c>
      <c r="G31" s="14">
        <f>G26+G28+G29+G30</f>
        <v>23582</v>
      </c>
      <c r="H31" s="14">
        <f>H26+H28+H29+H30</f>
        <v>4270</v>
      </c>
      <c r="I31" s="14">
        <f>I26+I28+I29+I30</f>
        <v>55009</v>
      </c>
    </row>
    <row r="32" s="1" customFormat="1" ht="20.25" customHeight="1"/>
    <row r="33" spans="1:3" s="1" customFormat="1" ht="20.25" customHeight="1">
      <c r="A33" s="1" t="s">
        <v>2</v>
      </c>
      <c r="C33" s="1" t="s">
        <v>10</v>
      </c>
    </row>
    <row r="34" spans="1:9" s="1" customFormat="1" ht="20.25" customHeight="1">
      <c r="A34" s="42" t="s">
        <v>14</v>
      </c>
      <c r="B34" s="40" t="s">
        <v>8</v>
      </c>
      <c r="C34" s="41"/>
      <c r="D34" s="40" t="s">
        <v>11</v>
      </c>
      <c r="E34" s="41"/>
      <c r="F34" s="40" t="s">
        <v>25</v>
      </c>
      <c r="G34" s="41"/>
      <c r="H34" s="44" t="s">
        <v>26</v>
      </c>
      <c r="I34" s="41"/>
    </row>
    <row r="35" spans="1:9" s="1" customFormat="1" ht="20.25" customHeight="1">
      <c r="A35" s="43"/>
      <c r="B35" s="6" t="s">
        <v>15</v>
      </c>
      <c r="C35" s="6" t="s">
        <v>16</v>
      </c>
      <c r="D35" s="6" t="s">
        <v>15</v>
      </c>
      <c r="E35" s="6" t="s">
        <v>16</v>
      </c>
      <c r="F35" s="6" t="s">
        <v>15</v>
      </c>
      <c r="G35" s="6" t="s">
        <v>16</v>
      </c>
      <c r="H35" s="6" t="s">
        <v>15</v>
      </c>
      <c r="I35" s="6" t="s">
        <v>16</v>
      </c>
    </row>
    <row r="36" spans="1:9" s="1" customFormat="1" ht="20.25" customHeight="1">
      <c r="A36" s="7" t="s">
        <v>17</v>
      </c>
      <c r="B36" s="16">
        <v>152</v>
      </c>
      <c r="C36" s="16">
        <v>4548</v>
      </c>
      <c r="D36" s="16">
        <v>226</v>
      </c>
      <c r="E36" s="16">
        <v>2027</v>
      </c>
      <c r="F36" s="32">
        <v>123</v>
      </c>
      <c r="G36" s="33">
        <v>4866</v>
      </c>
      <c r="H36" s="16">
        <v>535</v>
      </c>
      <c r="I36" s="16">
        <v>7491</v>
      </c>
    </row>
    <row r="37" spans="1:9" s="1" customFormat="1" ht="33.75">
      <c r="A37" s="10" t="s">
        <v>6</v>
      </c>
      <c r="B37" s="17"/>
      <c r="C37" s="17"/>
      <c r="D37" s="11">
        <v>159</v>
      </c>
      <c r="E37" s="11">
        <v>749</v>
      </c>
      <c r="F37" s="30">
        <v>12</v>
      </c>
      <c r="G37" s="30">
        <v>2324</v>
      </c>
      <c r="H37" s="17">
        <v>334</v>
      </c>
      <c r="I37" s="17">
        <v>2722</v>
      </c>
    </row>
    <row r="38" spans="1:9" s="1" customFormat="1" ht="20.25" customHeight="1">
      <c r="A38" s="12" t="s">
        <v>18</v>
      </c>
      <c r="B38" s="13">
        <v>1047</v>
      </c>
      <c r="C38" s="13">
        <v>9433</v>
      </c>
      <c r="D38" s="13">
        <v>364</v>
      </c>
      <c r="E38" s="13">
        <v>2922</v>
      </c>
      <c r="F38" s="31">
        <v>1872</v>
      </c>
      <c r="G38" s="31">
        <v>14596</v>
      </c>
      <c r="H38" s="13">
        <v>2025</v>
      </c>
      <c r="I38" s="13">
        <v>17450</v>
      </c>
    </row>
    <row r="39" spans="1:9" s="1" customFormat="1" ht="20.25" customHeight="1">
      <c r="A39" s="12" t="s">
        <v>19</v>
      </c>
      <c r="B39" s="13">
        <v>988</v>
      </c>
      <c r="C39" s="13">
        <v>15784</v>
      </c>
      <c r="D39" s="13">
        <v>419</v>
      </c>
      <c r="E39" s="13">
        <v>5528</v>
      </c>
      <c r="F39" s="31">
        <v>1805</v>
      </c>
      <c r="G39" s="31">
        <v>23692</v>
      </c>
      <c r="H39" s="13">
        <v>1945</v>
      </c>
      <c r="I39" s="13">
        <v>27197</v>
      </c>
    </row>
    <row r="40" spans="1:9" s="1" customFormat="1" ht="20.25" customHeight="1">
      <c r="A40" s="12" t="s">
        <v>20</v>
      </c>
      <c r="B40" s="13">
        <v>20</v>
      </c>
      <c r="C40" s="13">
        <v>625</v>
      </c>
      <c r="D40" s="13">
        <v>11</v>
      </c>
      <c r="E40" s="13">
        <v>307</v>
      </c>
      <c r="F40" s="31">
        <v>37</v>
      </c>
      <c r="G40" s="31">
        <v>854</v>
      </c>
      <c r="H40" s="13">
        <v>68</v>
      </c>
      <c r="I40" s="13">
        <v>1851</v>
      </c>
    </row>
    <row r="41" spans="1:9" s="1" customFormat="1" ht="20.25" customHeight="1">
      <c r="A41" s="12" t="s">
        <v>21</v>
      </c>
      <c r="B41" s="14">
        <v>2207</v>
      </c>
      <c r="C41" s="14">
        <v>30390</v>
      </c>
      <c r="D41" s="14">
        <v>1020</v>
      </c>
      <c r="E41" s="14">
        <v>10784</v>
      </c>
      <c r="F41" s="14">
        <f>F36+F38+F39+F40</f>
        <v>3837</v>
      </c>
      <c r="G41" s="14">
        <f>G36+G38+G39+G40</f>
        <v>44008</v>
      </c>
      <c r="H41" s="14">
        <f>H36+H38+H39+H40</f>
        <v>4573</v>
      </c>
      <c r="I41" s="14">
        <f>I36+I38+I39+I40</f>
        <v>53989</v>
      </c>
    </row>
    <row r="42" spans="1:9" s="1" customFormat="1" ht="20.25" customHeight="1">
      <c r="A42" s="18"/>
      <c r="B42" s="19"/>
      <c r="C42" s="19"/>
      <c r="D42" s="19"/>
      <c r="E42" s="19"/>
      <c r="F42" s="19"/>
      <c r="G42" s="19"/>
      <c r="H42" s="19"/>
      <c r="I42" s="19"/>
    </row>
    <row r="43" spans="1:7" s="1" customFormat="1" ht="20.25" customHeight="1">
      <c r="A43" s="1" t="s">
        <v>3</v>
      </c>
      <c r="B43" s="20"/>
      <c r="C43" s="2"/>
      <c r="D43" s="20"/>
      <c r="E43" s="20"/>
      <c r="F43" s="20"/>
      <c r="G43" s="20"/>
    </row>
    <row r="44" spans="1:9" s="1" customFormat="1" ht="20.25" customHeight="1">
      <c r="A44" s="42" t="s">
        <v>14</v>
      </c>
      <c r="B44" s="40" t="s">
        <v>8</v>
      </c>
      <c r="C44" s="41"/>
      <c r="D44" s="40" t="s">
        <v>11</v>
      </c>
      <c r="E44" s="41"/>
      <c r="F44" s="40" t="s">
        <v>25</v>
      </c>
      <c r="G44" s="41"/>
      <c r="H44" s="44" t="s">
        <v>26</v>
      </c>
      <c r="I44" s="41"/>
    </row>
    <row r="45" spans="1:9" s="1" customFormat="1" ht="20.25" customHeight="1">
      <c r="A45" s="43"/>
      <c r="B45" s="6" t="s">
        <v>15</v>
      </c>
      <c r="C45" s="6" t="s">
        <v>16</v>
      </c>
      <c r="D45" s="6" t="s">
        <v>15</v>
      </c>
      <c r="E45" s="6" t="s">
        <v>16</v>
      </c>
      <c r="F45" s="6" t="s">
        <v>15</v>
      </c>
      <c r="G45" s="6" t="s">
        <v>16</v>
      </c>
      <c r="H45" s="6" t="s">
        <v>15</v>
      </c>
      <c r="I45" s="6" t="s">
        <v>16</v>
      </c>
    </row>
    <row r="46" spans="1:9" s="1" customFormat="1" ht="20.25" customHeight="1">
      <c r="A46" s="7" t="s">
        <v>17</v>
      </c>
      <c r="B46" s="16">
        <v>1103</v>
      </c>
      <c r="C46" s="16">
        <v>18937</v>
      </c>
      <c r="D46" s="16">
        <v>760</v>
      </c>
      <c r="E46" s="16">
        <v>7365</v>
      </c>
      <c r="F46" s="27">
        <v>744</v>
      </c>
      <c r="G46" s="27">
        <v>10577</v>
      </c>
      <c r="H46" s="16">
        <v>787</v>
      </c>
      <c r="I46" s="16">
        <v>12851</v>
      </c>
    </row>
    <row r="47" spans="1:9" s="1" customFormat="1" ht="33.75">
      <c r="A47" s="10" t="s">
        <v>6</v>
      </c>
      <c r="B47" s="17">
        <v>871</v>
      </c>
      <c r="C47" s="17">
        <v>10244</v>
      </c>
      <c r="D47" s="11">
        <v>616</v>
      </c>
      <c r="E47" s="11">
        <v>6040</v>
      </c>
      <c r="F47" s="34">
        <v>648</v>
      </c>
      <c r="G47" s="35">
        <v>9186</v>
      </c>
      <c r="H47" s="17">
        <v>655</v>
      </c>
      <c r="I47" s="17">
        <v>10703</v>
      </c>
    </row>
    <row r="48" spans="1:9" s="1" customFormat="1" ht="20.25" customHeight="1">
      <c r="A48" s="12" t="s">
        <v>18</v>
      </c>
      <c r="B48" s="13">
        <v>2994</v>
      </c>
      <c r="C48" s="13">
        <v>31829</v>
      </c>
      <c r="D48" s="13">
        <v>1642</v>
      </c>
      <c r="E48" s="13">
        <v>14701</v>
      </c>
      <c r="F48" s="26">
        <v>2623</v>
      </c>
      <c r="G48" s="26">
        <v>24308</v>
      </c>
      <c r="H48" s="13">
        <v>2777</v>
      </c>
      <c r="I48" s="13">
        <v>25169</v>
      </c>
    </row>
    <row r="49" spans="1:9" s="1" customFormat="1" ht="20.25" customHeight="1">
      <c r="A49" s="12" t="s">
        <v>19</v>
      </c>
      <c r="B49" s="13">
        <v>1062</v>
      </c>
      <c r="C49" s="13">
        <v>17227</v>
      </c>
      <c r="D49" s="13">
        <v>533</v>
      </c>
      <c r="E49" s="13">
        <v>6257</v>
      </c>
      <c r="F49" s="26">
        <v>807</v>
      </c>
      <c r="G49" s="26">
        <v>9129</v>
      </c>
      <c r="H49" s="13">
        <v>825</v>
      </c>
      <c r="I49" s="13">
        <v>10117</v>
      </c>
    </row>
    <row r="50" spans="1:9" s="1" customFormat="1" ht="20.25" customHeight="1">
      <c r="A50" s="12" t="s">
        <v>20</v>
      </c>
      <c r="B50" s="13">
        <v>33</v>
      </c>
      <c r="C50" s="13">
        <v>1002</v>
      </c>
      <c r="D50" s="13">
        <v>20</v>
      </c>
      <c r="E50" s="13">
        <v>228</v>
      </c>
      <c r="F50" s="26">
        <v>43</v>
      </c>
      <c r="G50" s="26">
        <v>471</v>
      </c>
      <c r="H50" s="13">
        <v>57</v>
      </c>
      <c r="I50" s="13">
        <v>838</v>
      </c>
    </row>
    <row r="51" spans="1:9" s="1" customFormat="1" ht="20.25" customHeight="1">
      <c r="A51" s="12" t="s">
        <v>21</v>
      </c>
      <c r="B51" s="14">
        <v>5192</v>
      </c>
      <c r="C51" s="14">
        <v>68995</v>
      </c>
      <c r="D51" s="14">
        <v>2955</v>
      </c>
      <c r="E51" s="14">
        <v>28551</v>
      </c>
      <c r="F51" s="14">
        <f>F46+F48+F49+F50</f>
        <v>4217</v>
      </c>
      <c r="G51" s="14">
        <f>G46+G48+G49+G50</f>
        <v>44485</v>
      </c>
      <c r="H51" s="14">
        <f>H46+H48+H50+H49</f>
        <v>4446</v>
      </c>
      <c r="I51" s="14">
        <f>I46+I48+I49+I50</f>
        <v>48975</v>
      </c>
    </row>
    <row r="52" s="1" customFormat="1" ht="20.25" customHeight="1"/>
    <row r="53" s="1" customFormat="1" ht="20.25" customHeight="1">
      <c r="A53" s="1" t="s">
        <v>4</v>
      </c>
    </row>
    <row r="54" spans="1:9" s="1" customFormat="1" ht="20.25" customHeight="1">
      <c r="A54" s="42" t="s">
        <v>14</v>
      </c>
      <c r="B54" s="40" t="s">
        <v>8</v>
      </c>
      <c r="C54" s="41"/>
      <c r="D54" s="40" t="s">
        <v>11</v>
      </c>
      <c r="E54" s="41"/>
      <c r="F54" s="40" t="s">
        <v>25</v>
      </c>
      <c r="G54" s="41"/>
      <c r="H54" s="44" t="s">
        <v>26</v>
      </c>
      <c r="I54" s="41"/>
    </row>
    <row r="55" spans="1:9" s="1" customFormat="1" ht="20.25" customHeight="1">
      <c r="A55" s="43"/>
      <c r="B55" s="6" t="s">
        <v>15</v>
      </c>
      <c r="C55" s="6" t="s">
        <v>16</v>
      </c>
      <c r="D55" s="6" t="s">
        <v>15</v>
      </c>
      <c r="E55" s="6" t="s">
        <v>16</v>
      </c>
      <c r="F55" s="6" t="s">
        <v>15</v>
      </c>
      <c r="G55" s="6" t="s">
        <v>16</v>
      </c>
      <c r="H55" s="6" t="s">
        <v>15</v>
      </c>
      <c r="I55" s="6" t="s">
        <v>16</v>
      </c>
    </row>
    <row r="56" spans="1:9" s="1" customFormat="1" ht="20.25" customHeight="1">
      <c r="A56" s="7" t="s">
        <v>17</v>
      </c>
      <c r="B56" s="16">
        <v>584</v>
      </c>
      <c r="C56" s="16">
        <v>18914</v>
      </c>
      <c r="D56" s="16">
        <v>295</v>
      </c>
      <c r="E56" s="16">
        <v>3437</v>
      </c>
      <c r="F56" s="27">
        <v>408</v>
      </c>
      <c r="G56" s="27">
        <v>5015</v>
      </c>
      <c r="H56" s="16">
        <v>593</v>
      </c>
      <c r="I56" s="16">
        <v>10565</v>
      </c>
    </row>
    <row r="57" spans="1:9" s="1" customFormat="1" ht="33.75">
      <c r="A57" s="10" t="s">
        <v>6</v>
      </c>
      <c r="B57" s="17">
        <v>313</v>
      </c>
      <c r="C57" s="17">
        <v>8271</v>
      </c>
      <c r="D57" s="11">
        <v>209</v>
      </c>
      <c r="E57" s="11">
        <v>2419</v>
      </c>
      <c r="F57" s="34">
        <v>337</v>
      </c>
      <c r="G57" s="35">
        <v>4170</v>
      </c>
      <c r="H57" s="17">
        <v>354</v>
      </c>
      <c r="I57" s="17">
        <v>6876</v>
      </c>
    </row>
    <row r="58" spans="1:9" s="1" customFormat="1" ht="20.25" customHeight="1">
      <c r="A58" s="12" t="s">
        <v>18</v>
      </c>
      <c r="B58" s="13">
        <v>2801</v>
      </c>
      <c r="C58" s="13">
        <v>29504</v>
      </c>
      <c r="D58" s="13">
        <v>2175</v>
      </c>
      <c r="E58" s="13">
        <v>22141</v>
      </c>
      <c r="F58" s="26">
        <v>1940</v>
      </c>
      <c r="G58" s="26">
        <v>17793</v>
      </c>
      <c r="H58" s="13">
        <v>3166</v>
      </c>
      <c r="I58" s="13">
        <v>33558</v>
      </c>
    </row>
    <row r="59" spans="1:9" s="1" customFormat="1" ht="20.25" customHeight="1">
      <c r="A59" s="12" t="s">
        <v>19</v>
      </c>
      <c r="B59" s="13">
        <v>1278</v>
      </c>
      <c r="C59" s="13">
        <v>18169</v>
      </c>
      <c r="D59" s="13">
        <v>1078</v>
      </c>
      <c r="E59" s="13">
        <v>14165</v>
      </c>
      <c r="F59" s="26">
        <v>1089</v>
      </c>
      <c r="G59" s="26">
        <v>20880</v>
      </c>
      <c r="H59" s="13">
        <v>1513</v>
      </c>
      <c r="I59" s="13">
        <v>18994</v>
      </c>
    </row>
    <row r="60" spans="1:9" s="1" customFormat="1" ht="20.25" customHeight="1">
      <c r="A60" s="12" t="s">
        <v>20</v>
      </c>
      <c r="B60" s="13">
        <v>26</v>
      </c>
      <c r="C60" s="13">
        <v>630</v>
      </c>
      <c r="D60" s="13">
        <v>19</v>
      </c>
      <c r="E60" s="13">
        <v>251</v>
      </c>
      <c r="F60" s="26">
        <v>17</v>
      </c>
      <c r="G60" s="26">
        <v>123</v>
      </c>
      <c r="H60" s="13">
        <v>48</v>
      </c>
      <c r="I60" s="13">
        <v>639</v>
      </c>
    </row>
    <row r="61" spans="1:9" s="1" customFormat="1" ht="20.25" customHeight="1">
      <c r="A61" s="12" t="s">
        <v>21</v>
      </c>
      <c r="B61" s="14">
        <v>4686</v>
      </c>
      <c r="C61" s="14">
        <f>C56+C58+C59+C60</f>
        <v>67217</v>
      </c>
      <c r="D61" s="14">
        <v>3567</v>
      </c>
      <c r="E61" s="14">
        <v>39994</v>
      </c>
      <c r="F61" s="14">
        <f>F56+F58+F59+F60</f>
        <v>3454</v>
      </c>
      <c r="G61" s="14">
        <f>G56+G58+G59+G60</f>
        <v>43811</v>
      </c>
      <c r="H61" s="14">
        <f>H56+H58+H59+H60</f>
        <v>5320</v>
      </c>
      <c r="I61" s="14">
        <f>I56+I58+I59+I60</f>
        <v>63756</v>
      </c>
    </row>
    <row r="62" s="1" customFormat="1" ht="20.25" customHeight="1"/>
    <row r="63" s="1" customFormat="1" ht="20.25" customHeight="1">
      <c r="A63" s="1" t="s">
        <v>5</v>
      </c>
    </row>
    <row r="64" spans="1:9" s="1" customFormat="1" ht="20.25" customHeight="1">
      <c r="A64" s="42" t="s">
        <v>14</v>
      </c>
      <c r="B64" s="40" t="s">
        <v>8</v>
      </c>
      <c r="C64" s="41"/>
      <c r="D64" s="40" t="s">
        <v>11</v>
      </c>
      <c r="E64" s="41"/>
      <c r="F64" s="40" t="s">
        <v>25</v>
      </c>
      <c r="G64" s="41"/>
      <c r="H64" s="44" t="s">
        <v>26</v>
      </c>
      <c r="I64" s="41"/>
    </row>
    <row r="65" spans="1:9" s="1" customFormat="1" ht="20.25" customHeight="1">
      <c r="A65" s="43"/>
      <c r="B65" s="6" t="s">
        <v>15</v>
      </c>
      <c r="C65" s="6" t="s">
        <v>16</v>
      </c>
      <c r="D65" s="6" t="s">
        <v>15</v>
      </c>
      <c r="E65" s="6" t="s">
        <v>16</v>
      </c>
      <c r="F65" s="6" t="s">
        <v>15</v>
      </c>
      <c r="G65" s="6" t="s">
        <v>16</v>
      </c>
      <c r="H65" s="6" t="s">
        <v>15</v>
      </c>
      <c r="I65" s="6" t="s">
        <v>16</v>
      </c>
    </row>
    <row r="66" spans="1:9" s="1" customFormat="1" ht="20.25" customHeight="1">
      <c r="A66" s="7" t="s">
        <v>17</v>
      </c>
      <c r="B66" s="16">
        <v>594</v>
      </c>
      <c r="C66" s="16">
        <v>16941</v>
      </c>
      <c r="D66" s="16">
        <v>278</v>
      </c>
      <c r="E66" s="16">
        <v>4857</v>
      </c>
      <c r="F66" s="38">
        <v>436</v>
      </c>
      <c r="G66" s="39">
        <v>7249</v>
      </c>
      <c r="H66" s="16">
        <v>573</v>
      </c>
      <c r="I66" s="16">
        <v>9806</v>
      </c>
    </row>
    <row r="67" spans="1:9" s="1" customFormat="1" ht="33.75">
      <c r="A67" s="10" t="s">
        <v>6</v>
      </c>
      <c r="B67" s="17">
        <v>353</v>
      </c>
      <c r="C67" s="17">
        <v>12272</v>
      </c>
      <c r="D67" s="11">
        <v>209</v>
      </c>
      <c r="E67" s="11">
        <v>4061</v>
      </c>
      <c r="F67" s="36">
        <v>346</v>
      </c>
      <c r="G67" s="36">
        <v>5912</v>
      </c>
      <c r="H67" s="17">
        <v>354</v>
      </c>
      <c r="I67" s="17">
        <v>6957</v>
      </c>
    </row>
    <row r="68" spans="1:9" s="1" customFormat="1" ht="20.25" customHeight="1">
      <c r="A68" s="12" t="s">
        <v>18</v>
      </c>
      <c r="B68" s="13">
        <v>5016</v>
      </c>
      <c r="C68" s="13">
        <v>68140</v>
      </c>
      <c r="D68" s="13">
        <v>2549</v>
      </c>
      <c r="E68" s="13">
        <v>25467</v>
      </c>
      <c r="F68" s="37">
        <v>4209</v>
      </c>
      <c r="G68" s="37">
        <v>40524</v>
      </c>
      <c r="H68" s="13">
        <v>3929</v>
      </c>
      <c r="I68" s="13">
        <v>38199</v>
      </c>
    </row>
    <row r="69" spans="1:9" s="1" customFormat="1" ht="20.25" customHeight="1">
      <c r="A69" s="12" t="s">
        <v>19</v>
      </c>
      <c r="B69" s="13">
        <v>820</v>
      </c>
      <c r="C69" s="13">
        <v>14791</v>
      </c>
      <c r="D69" s="13">
        <v>416</v>
      </c>
      <c r="E69" s="13">
        <v>5356</v>
      </c>
      <c r="F69" s="37">
        <v>752</v>
      </c>
      <c r="G69" s="37">
        <v>8974</v>
      </c>
      <c r="H69" s="13">
        <v>833</v>
      </c>
      <c r="I69" s="13">
        <v>10323</v>
      </c>
    </row>
    <row r="70" spans="1:9" s="1" customFormat="1" ht="20.25" customHeight="1">
      <c r="A70" s="12" t="s">
        <v>20</v>
      </c>
      <c r="B70" s="13">
        <v>47</v>
      </c>
      <c r="C70" s="13">
        <v>900</v>
      </c>
      <c r="D70" s="13">
        <v>8</v>
      </c>
      <c r="E70" s="13">
        <v>62</v>
      </c>
      <c r="F70" s="37">
        <v>13</v>
      </c>
      <c r="G70" s="37">
        <v>146</v>
      </c>
      <c r="H70" s="13">
        <v>14</v>
      </c>
      <c r="I70" s="13">
        <v>121</v>
      </c>
    </row>
    <row r="71" spans="1:9" s="1" customFormat="1" ht="20.25" customHeight="1">
      <c r="A71" s="12" t="s">
        <v>21</v>
      </c>
      <c r="B71" s="14">
        <v>6477</v>
      </c>
      <c r="C71" s="14">
        <v>100772</v>
      </c>
      <c r="D71" s="14">
        <v>3251</v>
      </c>
      <c r="E71" s="14">
        <v>35742</v>
      </c>
      <c r="F71" s="14">
        <f>F66+F68+F69+F70</f>
        <v>5410</v>
      </c>
      <c r="G71" s="14">
        <f>G66+G68+G69+G70</f>
        <v>56893</v>
      </c>
      <c r="H71" s="14">
        <f>H66+H68+H69+H70</f>
        <v>5349</v>
      </c>
      <c r="I71" s="14">
        <f>I66+I68+I69+I70</f>
        <v>58449</v>
      </c>
    </row>
    <row r="72" s="1" customFormat="1" ht="20.25" customHeight="1"/>
    <row r="73" s="1" customFormat="1" ht="20.25" customHeight="1">
      <c r="A73" s="1" t="s">
        <v>7</v>
      </c>
    </row>
    <row r="74" spans="1:9" s="1" customFormat="1" ht="20.25" customHeight="1">
      <c r="A74" s="42" t="s">
        <v>14</v>
      </c>
      <c r="B74" s="40" t="s">
        <v>8</v>
      </c>
      <c r="C74" s="41"/>
      <c r="D74" s="40" t="s">
        <v>11</v>
      </c>
      <c r="E74" s="41"/>
      <c r="F74" s="40" t="s">
        <v>25</v>
      </c>
      <c r="G74" s="41"/>
      <c r="H74" s="44" t="s">
        <v>26</v>
      </c>
      <c r="I74" s="41"/>
    </row>
    <row r="75" spans="1:9" s="1" customFormat="1" ht="20.25" customHeight="1">
      <c r="A75" s="43"/>
      <c r="B75" s="6" t="s">
        <v>15</v>
      </c>
      <c r="C75" s="6" t="s">
        <v>16</v>
      </c>
      <c r="D75" s="6" t="s">
        <v>15</v>
      </c>
      <c r="E75" s="6" t="s">
        <v>16</v>
      </c>
      <c r="F75" s="6" t="s">
        <v>15</v>
      </c>
      <c r="G75" s="6" t="s">
        <v>16</v>
      </c>
      <c r="H75" s="6" t="s">
        <v>15</v>
      </c>
      <c r="I75" s="6" t="s">
        <v>16</v>
      </c>
    </row>
    <row r="76" spans="1:9" s="1" customFormat="1" ht="20.25" customHeight="1">
      <c r="A76" s="7" t="s">
        <v>17</v>
      </c>
      <c r="B76" s="21">
        <f aca="true" t="shared" si="0" ref="B76:E81">B6+B16+B26+B36+B46+B56+B66</f>
        <v>4315</v>
      </c>
      <c r="C76" s="21">
        <f t="shared" si="0"/>
        <v>106297</v>
      </c>
      <c r="D76" s="21">
        <f t="shared" si="0"/>
        <v>2781</v>
      </c>
      <c r="E76" s="21">
        <f t="shared" si="0"/>
        <v>27110</v>
      </c>
      <c r="F76" s="38">
        <f aca="true" t="shared" si="1" ref="F76:G80">F16+F26+F56+F36+F46+F66+F6</f>
        <v>3142</v>
      </c>
      <c r="G76" s="39">
        <f t="shared" si="1"/>
        <v>47107</v>
      </c>
      <c r="H76" s="21">
        <v>4474</v>
      </c>
      <c r="I76" s="21">
        <v>68343</v>
      </c>
    </row>
    <row r="77" spans="1:9" s="1" customFormat="1" ht="33.75">
      <c r="A77" s="10" t="s">
        <v>6</v>
      </c>
      <c r="B77" s="22">
        <f t="shared" si="0"/>
        <v>2487</v>
      </c>
      <c r="C77" s="22">
        <f t="shared" si="0"/>
        <v>45386</v>
      </c>
      <c r="D77" s="22">
        <f t="shared" si="0"/>
        <v>1897</v>
      </c>
      <c r="E77" s="22">
        <f t="shared" si="0"/>
        <v>19327</v>
      </c>
      <c r="F77" s="36">
        <f>F17+F27+F57+F37+F47+F67+F7</f>
        <v>2495</v>
      </c>
      <c r="G77" s="36">
        <f t="shared" si="1"/>
        <v>29489</v>
      </c>
      <c r="H77" s="17">
        <v>3047</v>
      </c>
      <c r="I77" s="17">
        <v>36863</v>
      </c>
    </row>
    <row r="78" spans="1:9" s="1" customFormat="1" ht="20.25" customHeight="1">
      <c r="A78" s="12" t="s">
        <v>18</v>
      </c>
      <c r="B78" s="23">
        <f t="shared" si="0"/>
        <v>20513</v>
      </c>
      <c r="C78" s="23">
        <f t="shared" si="0"/>
        <v>239031</v>
      </c>
      <c r="D78" s="23">
        <f t="shared" si="0"/>
        <v>11591</v>
      </c>
      <c r="E78" s="23">
        <f t="shared" si="0"/>
        <v>114696</v>
      </c>
      <c r="F78" s="37">
        <f t="shared" si="1"/>
        <v>15687</v>
      </c>
      <c r="G78" s="37">
        <f t="shared" si="1"/>
        <v>143282</v>
      </c>
      <c r="H78" s="24">
        <v>19454</v>
      </c>
      <c r="I78" s="24">
        <v>193960</v>
      </c>
    </row>
    <row r="79" spans="1:9" s="1" customFormat="1" ht="20.25" customHeight="1">
      <c r="A79" s="12" t="s">
        <v>19</v>
      </c>
      <c r="B79" s="23">
        <f t="shared" si="0"/>
        <v>8833</v>
      </c>
      <c r="C79" s="23">
        <f t="shared" si="0"/>
        <v>138246</v>
      </c>
      <c r="D79" s="23">
        <f t="shared" si="0"/>
        <v>4836</v>
      </c>
      <c r="E79" s="23">
        <f t="shared" si="0"/>
        <v>61053</v>
      </c>
      <c r="F79" s="37">
        <f t="shared" si="1"/>
        <v>7128</v>
      </c>
      <c r="G79" s="37">
        <f t="shared" si="1"/>
        <v>98353</v>
      </c>
      <c r="H79" s="24">
        <v>8648</v>
      </c>
      <c r="I79" s="24">
        <v>121432</v>
      </c>
    </row>
    <row r="80" spans="1:9" s="1" customFormat="1" ht="20.25" customHeight="1">
      <c r="A80" s="12" t="s">
        <v>20</v>
      </c>
      <c r="B80" s="23">
        <f t="shared" si="0"/>
        <v>325</v>
      </c>
      <c r="C80" s="23">
        <f t="shared" si="0"/>
        <v>7367</v>
      </c>
      <c r="D80" s="23">
        <f t="shared" si="0"/>
        <v>171</v>
      </c>
      <c r="E80" s="23">
        <f t="shared" si="0"/>
        <v>2508</v>
      </c>
      <c r="F80" s="37">
        <f t="shared" si="1"/>
        <v>219</v>
      </c>
      <c r="G80" s="37">
        <f t="shared" si="1"/>
        <v>3289</v>
      </c>
      <c r="H80" s="24">
        <v>391</v>
      </c>
      <c r="I80" s="24">
        <v>7559</v>
      </c>
    </row>
    <row r="81" spans="1:9" s="1" customFormat="1" ht="20.25" customHeight="1">
      <c r="A81" s="12" t="s">
        <v>21</v>
      </c>
      <c r="B81" s="23">
        <f t="shared" si="0"/>
        <v>33983</v>
      </c>
      <c r="C81" s="23">
        <f t="shared" si="0"/>
        <v>490941</v>
      </c>
      <c r="D81" s="23">
        <f t="shared" si="0"/>
        <v>19379</v>
      </c>
      <c r="E81" s="23">
        <f t="shared" si="0"/>
        <v>205367</v>
      </c>
      <c r="F81" s="14">
        <f>F76+F78+F79+F80</f>
        <v>26176</v>
      </c>
      <c r="G81" s="14">
        <f>G76+G78+G79+G80</f>
        <v>292031</v>
      </c>
      <c r="H81" s="24">
        <f>H76+H78+H79+H80</f>
        <v>32967</v>
      </c>
      <c r="I81" s="24">
        <f>I76+I78+I79+I80</f>
        <v>391294</v>
      </c>
    </row>
    <row r="83" s="1" customFormat="1" ht="20.25" customHeight="1">
      <c r="A83" s="1" t="s">
        <v>24</v>
      </c>
    </row>
    <row r="84" s="1" customFormat="1" ht="20.25" customHeight="1"/>
    <row r="85" s="1" customFormat="1" ht="20.25" customHeight="1"/>
    <row r="86" s="1" customFormat="1" ht="20.25" customHeight="1"/>
    <row r="87" s="1" customFormat="1" ht="20.25" customHeight="1"/>
    <row r="88" s="1" customFormat="1" ht="20.25" customHeight="1"/>
    <row r="89" s="1" customFormat="1" ht="20.25" customHeight="1"/>
    <row r="90" s="1" customFormat="1" ht="20.25" customHeight="1"/>
    <row r="91" s="1" customFormat="1" ht="20.25" customHeight="1"/>
    <row r="92" s="1" customFormat="1" ht="20.25" customHeight="1"/>
    <row r="93" s="1" customFormat="1" ht="20.25" customHeight="1"/>
    <row r="94" s="1" customFormat="1" ht="20.25" customHeight="1"/>
    <row r="95" s="1" customFormat="1" ht="20.25" customHeight="1"/>
    <row r="96" s="1" customFormat="1" ht="20.25" customHeight="1"/>
    <row r="97" s="1" customFormat="1" ht="20.25" customHeight="1"/>
    <row r="98" s="1" customFormat="1" ht="20.25" customHeight="1"/>
    <row r="99" s="1" customFormat="1" ht="20.25" customHeight="1"/>
    <row r="100" s="1" customFormat="1" ht="20.25" customHeight="1"/>
    <row r="101" s="1" customFormat="1" ht="20.25" customHeight="1"/>
    <row r="102" s="1" customFormat="1" ht="20.25" customHeight="1"/>
    <row r="103" s="1" customFormat="1" ht="20.25" customHeight="1"/>
    <row r="104" s="1" customFormat="1" ht="20.25" customHeight="1"/>
    <row r="105" s="1" customFormat="1" ht="20.25" customHeight="1"/>
    <row r="106" s="1" customFormat="1" ht="20.25" customHeight="1"/>
    <row r="107" s="1" customFormat="1" ht="20.25" customHeight="1"/>
    <row r="108" s="1" customFormat="1" ht="20.25" customHeight="1"/>
    <row r="109" s="1" customFormat="1" ht="20.25" customHeight="1"/>
    <row r="110" s="1" customFormat="1" ht="20.25" customHeight="1"/>
    <row r="111" s="1" customFormat="1" ht="20.25" customHeight="1"/>
    <row r="112" s="1" customFormat="1" ht="20.25" customHeight="1"/>
    <row r="113" s="1" customFormat="1" ht="20.25" customHeight="1"/>
    <row r="114" s="1" customFormat="1" ht="20.25" customHeight="1"/>
    <row r="115" s="1" customFormat="1" ht="20.25" customHeight="1"/>
    <row r="116" s="1" customFormat="1" ht="20.25" customHeight="1"/>
    <row r="117" s="1" customFormat="1" ht="20.25" customHeight="1"/>
    <row r="118" s="1" customFormat="1" ht="20.25" customHeight="1"/>
    <row r="119" s="1" customFormat="1" ht="20.25" customHeight="1"/>
    <row r="120" s="1" customFormat="1" ht="20.25" customHeight="1"/>
    <row r="121" s="1" customFormat="1" ht="20.25" customHeight="1"/>
    <row r="122" s="1" customFormat="1" ht="20.25" customHeight="1"/>
    <row r="123" s="1" customFormat="1" ht="20.25" customHeight="1"/>
    <row r="124" s="1" customFormat="1" ht="20.25" customHeight="1"/>
    <row r="125" s="1" customFormat="1" ht="20.25" customHeight="1"/>
    <row r="126" s="1" customFormat="1" ht="20.25" customHeight="1"/>
    <row r="127" s="1" customFormat="1" ht="20.25" customHeight="1"/>
    <row r="128" s="1" customFormat="1" ht="20.25" customHeight="1"/>
    <row r="129" s="1" customFormat="1" ht="20.25" customHeight="1"/>
    <row r="130" s="1" customFormat="1" ht="20.25" customHeight="1"/>
    <row r="131" s="1" customFormat="1" ht="20.25" customHeight="1"/>
    <row r="132" s="1" customFormat="1" ht="20.25" customHeight="1"/>
    <row r="133" s="1" customFormat="1" ht="20.25" customHeight="1"/>
    <row r="134" s="1" customFormat="1" ht="20.25" customHeight="1"/>
    <row r="135" s="1" customFormat="1" ht="20.25" customHeight="1"/>
    <row r="136" s="1" customFormat="1" ht="20.25" customHeight="1"/>
    <row r="137" s="1" customFormat="1" ht="20.25" customHeight="1"/>
    <row r="138" s="1" customFormat="1" ht="20.25" customHeight="1"/>
    <row r="139" s="1" customFormat="1" ht="20.25" customHeight="1"/>
    <row r="140" s="1" customFormat="1" ht="20.25" customHeight="1"/>
  </sheetData>
  <sheetProtection/>
  <mergeCells count="40">
    <mergeCell ref="A4:A5"/>
    <mergeCell ref="B4:C4"/>
    <mergeCell ref="D4:E4"/>
    <mergeCell ref="F4:G4"/>
    <mergeCell ref="H4:I4"/>
    <mergeCell ref="D64:E64"/>
    <mergeCell ref="H64:I64"/>
    <mergeCell ref="F64:G64"/>
    <mergeCell ref="A64:A65"/>
    <mergeCell ref="B64:C64"/>
    <mergeCell ref="A24:A25"/>
    <mergeCell ref="B24:C24"/>
    <mergeCell ref="D24:E24"/>
    <mergeCell ref="F24:G24"/>
    <mergeCell ref="H24:I24"/>
    <mergeCell ref="A14:A15"/>
    <mergeCell ref="B14:C14"/>
    <mergeCell ref="D14:E14"/>
    <mergeCell ref="F14:G14"/>
    <mergeCell ref="H14:I14"/>
    <mergeCell ref="A44:A45"/>
    <mergeCell ref="B44:C44"/>
    <mergeCell ref="D44:E44"/>
    <mergeCell ref="F44:G44"/>
    <mergeCell ref="H44:I44"/>
    <mergeCell ref="A34:A35"/>
    <mergeCell ref="B34:C34"/>
    <mergeCell ref="D34:E34"/>
    <mergeCell ref="F34:G34"/>
    <mergeCell ref="H34:I34"/>
    <mergeCell ref="A74:A75"/>
    <mergeCell ref="B74:C74"/>
    <mergeCell ref="D74:E74"/>
    <mergeCell ref="F74:G74"/>
    <mergeCell ref="H74:I74"/>
    <mergeCell ref="A54:A55"/>
    <mergeCell ref="B54:C54"/>
    <mergeCell ref="D54:E54"/>
    <mergeCell ref="F54:G54"/>
    <mergeCell ref="H54:I54"/>
  </mergeCells>
  <printOptions horizontalCentered="1" verticalCentered="1"/>
  <pageMargins left="0.5905511811023623" right="0.3937007874015748" top="0.984251968503937" bottom="0.984251968503937" header="0.5118110236220472" footer="0.5118110236220472"/>
  <pageSetup blackAndWhite="1" fitToHeight="0" fitToWidth="1" horizontalDpi="600" verticalDpi="600" orientation="portrait" paperSize="9" scale="70" r:id="rId1"/>
  <ignoredErrors>
    <ignoredError sqref="F76:G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花田幸雄</cp:lastModifiedBy>
  <dcterms:modified xsi:type="dcterms:W3CDTF">2023-12-24T02:56:55Z</dcterms:modified>
  <cp:category/>
  <cp:version/>
  <cp:contentType/>
  <cp:contentStatus/>
</cp:coreProperties>
</file>