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4" rupBuild="14420"/>
  <workbookPr defaultThemeVersion="124226" filterPrivacy="1"/>
  <bookViews>
    <workbookView windowHeight="8010" windowWidth="14805" xWindow="240" yWindow="105"/>
  </bookViews>
  <sheets>
    <sheet r:id="rId1" name="Sheet1" sheetId="1"/>
  </sheets>
  <definedNames>
    <definedName localSheetId="0" name="_xlnm.Print_Area">Sheet1!$A$1:$E$93</definedName>
  </definedNames>
  <calcPr calcId="162913"/>
</workbook>
</file>

<file path=xl/calcChain.xml><?xml version="1.0" encoding="utf-8"?>
<calcChain xmlns="http://schemas.openxmlformats.org/spreadsheetml/2006/main">
  <c r="D34" i="1" l="1"/>
  <c r="D28" i="1"/>
  <c r="D35" i="1" l="1"/>
  <c r="D41" i="1" l="1"/>
  <c r="D42" i="1" l="1"/>
  <c r="D43" i="1" s="1"/>
  <c r="D54" i="1"/>
  <c r="D53" i="1"/>
  <c r="D52" i="1"/>
  <c r="B50" i="1"/>
  <c r="A72" i="1" s="1"/>
</calcChain>
</file>

<file path=xl/sharedStrings.xml><?xml version="1.0" encoding="utf-8"?>
<sst xmlns="http://schemas.openxmlformats.org/spreadsheetml/2006/main" count="97" uniqueCount="71">
  <si>
    <t>数　量</t>
  </si>
  <si>
    <t>単　位</t>
  </si>
  <si>
    <t>金　　額</t>
  </si>
  <si>
    <t>備　　考</t>
  </si>
  <si>
    <t>式</t>
  </si>
  <si>
    <t>直接工事費</t>
  </si>
  <si>
    <t>共通仮設費</t>
  </si>
  <si>
    <t>現場管理費</t>
  </si>
  <si>
    <t>工事価格</t>
  </si>
  <si>
    <t>税抜き（入札書記載金額）</t>
  </si>
  <si>
    <t>消費税額</t>
  </si>
  <si>
    <t>総　　　額</t>
  </si>
  <si>
    <t>内 訳 書</t>
    <rPh sb="0" eb="1">
      <t>ウチ</t>
    </rPh>
    <rPh sb="2" eb="3">
      <t>ヤク</t>
    </rPh>
    <rPh sb="4" eb="5">
      <t>ショ</t>
    </rPh>
    <phoneticPr fontId="1"/>
  </si>
  <si>
    <t>工　　種</t>
    <rPh sb="0" eb="1">
      <t>コウ</t>
    </rPh>
    <rPh sb="3" eb="4">
      <t>タネ</t>
    </rPh>
    <phoneticPr fontId="1"/>
  </si>
  <si>
    <t>工　事　名</t>
    <rPh sb="0" eb="1">
      <t>コウ</t>
    </rPh>
    <rPh sb="2" eb="3">
      <t>コト</t>
    </rPh>
    <rPh sb="4" eb="5">
      <t>ナ</t>
    </rPh>
    <phoneticPr fontId="1"/>
  </si>
  <si>
    <t>契約保証：</t>
    <rPh sb="0" eb="2">
      <t>ケイヤク</t>
    </rPh>
    <rPh sb="2" eb="4">
      <t>ホショウ</t>
    </rPh>
    <phoneticPr fontId="1"/>
  </si>
  <si>
    <t>契約保証確認書</t>
    <rPh sb="0" eb="2">
      <t>ケイヤク</t>
    </rPh>
    <rPh sb="2" eb="4">
      <t>ホショウ</t>
    </rPh>
    <rPh sb="4" eb="7">
      <t>カクニンショ</t>
    </rPh>
    <phoneticPr fontId="1"/>
  </si>
  <si>
    <t>※契約金額（税込）300万円未満の場合は入力不要。</t>
    <rPh sb="1" eb="3">
      <t>ケイヤク</t>
    </rPh>
    <rPh sb="3" eb="5">
      <t>キンガク</t>
    </rPh>
    <rPh sb="6" eb="8">
      <t>ゼイコミ</t>
    </rPh>
    <rPh sb="12" eb="14">
      <t>マンエン</t>
    </rPh>
    <rPh sb="14" eb="16">
      <t>ミマン</t>
    </rPh>
    <rPh sb="17" eb="19">
      <t>バアイ</t>
    </rPh>
    <rPh sb="20" eb="22">
      <t>ニュウリョク</t>
    </rPh>
    <rPh sb="22" eb="24">
      <t>フヨウ</t>
    </rPh>
    <phoneticPr fontId="1"/>
  </si>
  <si>
    <t>契約保証金の納入方法を下記より選択し、上記黒枠に入力してください。</t>
    <rPh sb="0" eb="2">
      <t>ケイヤク</t>
    </rPh>
    <rPh sb="2" eb="4">
      <t>ホショウ</t>
    </rPh>
    <rPh sb="4" eb="5">
      <t>キン</t>
    </rPh>
    <rPh sb="6" eb="8">
      <t>ノウニュウ</t>
    </rPh>
    <rPh sb="8" eb="10">
      <t>ホウホウ</t>
    </rPh>
    <rPh sb="11" eb="13">
      <t>カキ</t>
    </rPh>
    <rPh sb="15" eb="17">
      <t>センタク</t>
    </rPh>
    <rPh sb="19" eb="21">
      <t>ジョウキ</t>
    </rPh>
    <rPh sb="21" eb="22">
      <t>クロ</t>
    </rPh>
    <rPh sb="22" eb="23">
      <t>ワク</t>
    </rPh>
    <rPh sb="24" eb="26">
      <t>ニュウリョク</t>
    </rPh>
    <phoneticPr fontId="1"/>
  </si>
  <si>
    <t>①現金</t>
    <rPh sb="1" eb="3">
      <t>ゲンキン</t>
    </rPh>
    <phoneticPr fontId="1"/>
  </si>
  <si>
    <t>②金融機関等の保証</t>
    <rPh sb="1" eb="3">
      <t>キンユウ</t>
    </rPh>
    <rPh sb="3" eb="5">
      <t>キカン</t>
    </rPh>
    <rPh sb="5" eb="6">
      <t>トウ</t>
    </rPh>
    <rPh sb="7" eb="9">
      <t>ホショウ</t>
    </rPh>
    <phoneticPr fontId="1"/>
  </si>
  <si>
    <t>③保証事業会社の保証（東日本建設業保証株式会社）</t>
    <rPh sb="1" eb="3">
      <t>ホショウ</t>
    </rPh>
    <rPh sb="3" eb="5">
      <t>ジギョウ</t>
    </rPh>
    <rPh sb="5" eb="7">
      <t>ガイシャ</t>
    </rPh>
    <rPh sb="8" eb="10">
      <t>ホショウ</t>
    </rPh>
    <rPh sb="11" eb="12">
      <t>ヒガシ</t>
    </rPh>
    <rPh sb="12" eb="14">
      <t>ニホン</t>
    </rPh>
    <rPh sb="14" eb="17">
      <t>ケンセツギョウ</t>
    </rPh>
    <rPh sb="17" eb="19">
      <t>ホショウ</t>
    </rPh>
    <rPh sb="19" eb="23">
      <t>カブシキガイシャ</t>
    </rPh>
    <phoneticPr fontId="1"/>
  </si>
  <si>
    <t>④履行保証保険</t>
    <rPh sb="1" eb="3">
      <t>リコウ</t>
    </rPh>
    <rPh sb="3" eb="5">
      <t>ホショウ</t>
    </rPh>
    <rPh sb="5" eb="7">
      <t>ホケン</t>
    </rPh>
    <phoneticPr fontId="1"/>
  </si>
  <si>
    <t>⑤履行ボンド</t>
    <rPh sb="1" eb="3">
      <t>リコウ</t>
    </rPh>
    <phoneticPr fontId="1"/>
  </si>
  <si>
    <t>　　　　　　　　　　　　　　　 　　代表者又は受任者</t>
    <rPh sb="18" eb="20">
      <t>ダイヒョウ</t>
    </rPh>
    <rPh sb="20" eb="21">
      <t>シャ</t>
    </rPh>
    <rPh sb="21" eb="22">
      <t>マタ</t>
    </rPh>
    <rPh sb="23" eb="25">
      <t>ジュニン</t>
    </rPh>
    <rPh sb="25" eb="26">
      <t>シャ</t>
    </rPh>
    <phoneticPr fontId="1"/>
  </si>
  <si>
    <t>　　　　　　　　　　　　　　　 　　住                   所</t>
    <rPh sb="18" eb="19">
      <t>ジュウ</t>
    </rPh>
    <rPh sb="38" eb="39">
      <t>ショ</t>
    </rPh>
    <phoneticPr fontId="1"/>
  </si>
  <si>
    <t>　　　　　　　　　　　　　　　　 　商 号 又 は 名  称</t>
    <phoneticPr fontId="1"/>
  </si>
  <si>
    <t>　　　　　　　 　　　　  　 　 　代表者又は受任者</t>
    <rPh sb="19" eb="21">
      <t>ダイヒョウ</t>
    </rPh>
    <rPh sb="21" eb="22">
      <t>シャ</t>
    </rPh>
    <rPh sb="22" eb="23">
      <t>マタ</t>
    </rPh>
    <rPh sb="24" eb="26">
      <t>ジュニン</t>
    </rPh>
    <rPh sb="26" eb="27">
      <t>シャ</t>
    </rPh>
    <phoneticPr fontId="1"/>
  </si>
  <si>
    <t>　　　　　　　　　　　　　 　　　商 号 又 は 名 称</t>
    <phoneticPr fontId="1"/>
  </si>
  <si>
    <t>　　　　　　　　　　　　　　　　 住                  所</t>
    <rPh sb="17" eb="18">
      <t>ジュウ</t>
    </rPh>
    <rPh sb="36" eb="37">
      <t>ショ</t>
    </rPh>
    <phoneticPr fontId="1"/>
  </si>
  <si>
    <t xml:space="preserve"> 消費税10％</t>
    <phoneticPr fontId="1"/>
  </si>
  <si>
    <t>（うち、法定福利費）</t>
    <rPh sb="4" eb="6">
      <t>ホウテイ</t>
    </rPh>
    <rPh sb="6" eb="8">
      <t>フクリ</t>
    </rPh>
    <rPh sb="8" eb="9">
      <t>ヒ</t>
    </rPh>
    <phoneticPr fontId="1"/>
  </si>
  <si>
    <t>※法定福利費については、現場労働者に関する健康保険、厚生年金保険及び雇用保険の法定の事業主負担部分を明示すること。</t>
    <rPh sb="1" eb="3">
      <t>ホウテイ</t>
    </rPh>
    <rPh sb="3" eb="5">
      <t>フクリ</t>
    </rPh>
    <rPh sb="5" eb="6">
      <t>ヒ</t>
    </rPh>
    <rPh sb="12" eb="14">
      <t>ゲンバ</t>
    </rPh>
    <rPh sb="14" eb="17">
      <t>ロウドウシャ</t>
    </rPh>
    <rPh sb="18" eb="19">
      <t>カン</t>
    </rPh>
    <rPh sb="21" eb="23">
      <t>ケンコウ</t>
    </rPh>
    <rPh sb="23" eb="25">
      <t>ホケン</t>
    </rPh>
    <rPh sb="26" eb="28">
      <t>コウセイ</t>
    </rPh>
    <rPh sb="28" eb="30">
      <t>ネンキン</t>
    </rPh>
    <rPh sb="30" eb="32">
      <t>ホケン</t>
    </rPh>
    <rPh sb="32" eb="33">
      <t>オヨ</t>
    </rPh>
    <rPh sb="34" eb="36">
      <t>コヨウ</t>
    </rPh>
    <rPh sb="36" eb="38">
      <t>ホケン</t>
    </rPh>
    <rPh sb="39" eb="41">
      <t>ホウテイ</t>
    </rPh>
    <rPh sb="42" eb="45">
      <t>ジギョウヌシ</t>
    </rPh>
    <rPh sb="45" eb="47">
      <t>フタン</t>
    </rPh>
    <rPh sb="47" eb="49">
      <t>ブブン</t>
    </rPh>
    <rPh sb="50" eb="52">
      <t>メイジ</t>
    </rPh>
    <phoneticPr fontId="1"/>
  </si>
  <si>
    <t>担当者名　</t>
    <rPh sb="0" eb="3">
      <t>タントウシャ</t>
    </rPh>
    <rPh sb="3" eb="4">
      <t>メイ</t>
    </rPh>
    <phoneticPr fontId="1"/>
  </si>
  <si>
    <t>e-mail　</t>
    <phoneticPr fontId="1"/>
  </si>
  <si>
    <t>浦安市長　内田　悦嗣　様</t>
    <rPh sb="0" eb="4">
      <t>ウラヤスシチョウ</t>
    </rPh>
    <rPh sb="5" eb="7">
      <t>ウチダ</t>
    </rPh>
    <rPh sb="8" eb="9">
      <t>エツ</t>
    </rPh>
    <rPh sb="9" eb="10">
      <t>ツグ</t>
    </rPh>
    <rPh sb="11" eb="12">
      <t>サマ</t>
    </rPh>
    <phoneticPr fontId="1"/>
  </si>
  <si>
    <t>住　所　</t>
    <rPh sb="0" eb="1">
      <t>ジュウ</t>
    </rPh>
    <rPh sb="2" eb="3">
      <t>ショ</t>
    </rPh>
    <phoneticPr fontId="1"/>
  </si>
  <si>
    <t>商号又は名称　</t>
    <rPh sb="0" eb="2">
      <t>ショウゴウ</t>
    </rPh>
    <rPh sb="2" eb="3">
      <t>マタ</t>
    </rPh>
    <rPh sb="4" eb="6">
      <t>メイショウ</t>
    </rPh>
    <phoneticPr fontId="1"/>
  </si>
  <si>
    <t>代表者又は受任者氏名　</t>
    <rPh sb="0" eb="3">
      <t>ダイヒョウシャ</t>
    </rPh>
    <rPh sb="3" eb="4">
      <t>マタ</t>
    </rPh>
    <rPh sb="5" eb="7">
      <t>ジュニン</t>
    </rPh>
    <rPh sb="7" eb="8">
      <t>シャ</t>
    </rPh>
    <rPh sb="8" eb="10">
      <t>シメイ</t>
    </rPh>
    <phoneticPr fontId="1"/>
  </si>
  <si>
    <t>令和　　　年　　　月　　　日</t>
    <rPh sb="0" eb="2">
      <t>レイワ</t>
    </rPh>
    <rPh sb="5" eb="6">
      <t>ネン</t>
    </rPh>
    <rPh sb="9" eb="10">
      <t>ガツ</t>
    </rPh>
    <rPh sb="13" eb="14">
      <t>ニチ</t>
    </rPh>
    <phoneticPr fontId="1"/>
  </si>
  <si>
    <t>　以下の案件について、浦安市と立会人型電子契約サービスを利用した契約の締結を希望します。
なお、契約締結に利用するメールアドレスは、次のとおりとします。</t>
    <rPh sb="1" eb="3">
      <t>イカ</t>
    </rPh>
    <rPh sb="4" eb="6">
      <t>アンケン</t>
    </rPh>
    <rPh sb="11" eb="13">
      <t>ウラヤス</t>
    </rPh>
    <rPh sb="13" eb="14">
      <t>シ</t>
    </rPh>
    <rPh sb="15" eb="17">
      <t>タチアイ</t>
    </rPh>
    <rPh sb="17" eb="19">
      <t>ニンガタ</t>
    </rPh>
    <rPh sb="19" eb="21">
      <t>デンシ</t>
    </rPh>
    <rPh sb="21" eb="23">
      <t>ケイヤク</t>
    </rPh>
    <rPh sb="28" eb="30">
      <t>リヨウ</t>
    </rPh>
    <rPh sb="32" eb="34">
      <t>ケイヤク</t>
    </rPh>
    <rPh sb="35" eb="37">
      <t>テイケツ</t>
    </rPh>
    <rPh sb="38" eb="40">
      <t>キボウ</t>
    </rPh>
    <rPh sb="48" eb="50">
      <t>ケイヤク</t>
    </rPh>
    <rPh sb="50" eb="52">
      <t>テイケツ</t>
    </rPh>
    <rPh sb="53" eb="55">
      <t>リヨウ</t>
    </rPh>
    <rPh sb="66" eb="67">
      <t>ツギ</t>
    </rPh>
    <phoneticPr fontId="1"/>
  </si>
  <si>
    <r>
      <rPr>
        <b/>
        <sz val="12"/>
        <color theme="1"/>
        <rFont val="ＭＳ Ｐゴシック"/>
        <family val="3"/>
        <charset val="128"/>
        <scheme val="minor"/>
      </rPr>
      <t>契約締結権限者</t>
    </r>
    <r>
      <rPr>
        <sz val="12"/>
        <color theme="1"/>
        <rFont val="ＭＳ Ｐゴシック"/>
        <family val="3"/>
        <charset val="128"/>
        <scheme val="minor"/>
      </rPr>
      <t>　　役職　　　　　　　　　　　　　　　　　　　　　氏名　　　　</t>
    </r>
    <rPh sb="0" eb="2">
      <t>ケイヤク</t>
    </rPh>
    <rPh sb="2" eb="4">
      <t>テイケツ</t>
    </rPh>
    <rPh sb="4" eb="6">
      <t>ケンゲン</t>
    </rPh>
    <rPh sb="6" eb="7">
      <t>シャ</t>
    </rPh>
    <rPh sb="9" eb="11">
      <t>ヤクショク</t>
    </rPh>
    <rPh sb="32" eb="34">
      <t>シメイ</t>
    </rPh>
    <phoneticPr fontId="1"/>
  </si>
  <si>
    <t>　①電磁的措置の種類</t>
    <rPh sb="2" eb="5">
      <t>デンジテキ</t>
    </rPh>
    <rPh sb="5" eb="7">
      <t>ソチ</t>
    </rPh>
    <rPh sb="8" eb="10">
      <t>シュルイ</t>
    </rPh>
    <phoneticPr fontId="1"/>
  </si>
  <si>
    <t>　②電磁的措置の内容、ファイルへの記録の方式</t>
    <rPh sb="2" eb="5">
      <t>デンジテキ</t>
    </rPh>
    <rPh sb="5" eb="7">
      <t>ソチ</t>
    </rPh>
    <rPh sb="8" eb="10">
      <t>ナイヨウ</t>
    </rPh>
    <rPh sb="17" eb="19">
      <t>キロク</t>
    </rPh>
    <rPh sb="20" eb="22">
      <t>ホウシキ</t>
    </rPh>
    <phoneticPr fontId="1"/>
  </si>
  <si>
    <t>※当初より書面契約を希望する場合は、アドレス記載欄に「書面契約希望」とご記載ください。</t>
    <rPh sb="1" eb="3">
      <t>トウショ</t>
    </rPh>
    <phoneticPr fontId="1"/>
  </si>
  <si>
    <t>　　　コンピュータ・ネットワーク利用の措置</t>
    <rPh sb="16" eb="18">
      <t>リヨウ</t>
    </rPh>
    <rPh sb="19" eb="21">
      <t>ソチ</t>
    </rPh>
    <phoneticPr fontId="1"/>
  </si>
  <si>
    <t>電子契約用メールアドレス確認書</t>
    <rPh sb="0" eb="2">
      <t>デンシ</t>
    </rPh>
    <rPh sb="2" eb="5">
      <t>ケイヤクヨウ</t>
    </rPh>
    <rPh sb="12" eb="15">
      <t>カクニンショ</t>
    </rPh>
    <phoneticPr fontId="1"/>
  </si>
  <si>
    <t>※記載頂く担当者メールアドレスと、契約締結権限者のメールアドレスは、別々のアドレスをご記載ください。
※建設工事請負契約においては、次の条件に基づき、建設業法第19条第１項及び２項の規定による書面の交付に代えて電磁的措置を講ずる方法により実施することについて相互に承諾するものとします。また、本承諾後であっても、電磁的措置を講ずる方法により実施することを撤回する申出があった場合、申出以降の建設工事の請負契約については書面契約とします。</t>
    <rPh sb="1" eb="3">
      <t>キサイ</t>
    </rPh>
    <rPh sb="3" eb="4">
      <t>イタダ</t>
    </rPh>
    <rPh sb="5" eb="8">
      <t>タントウシャ</t>
    </rPh>
    <rPh sb="17" eb="19">
      <t>ケイヤク</t>
    </rPh>
    <rPh sb="19" eb="21">
      <t>テイケツ</t>
    </rPh>
    <rPh sb="21" eb="23">
      <t>ケンゲン</t>
    </rPh>
    <rPh sb="23" eb="24">
      <t>シャ</t>
    </rPh>
    <rPh sb="34" eb="36">
      <t>ベツベツ</t>
    </rPh>
    <rPh sb="43" eb="45">
      <t>キサイ</t>
    </rPh>
    <rPh sb="52" eb="54">
      <t>ケンセツ</t>
    </rPh>
    <rPh sb="54" eb="56">
      <t>コウジ</t>
    </rPh>
    <rPh sb="56" eb="58">
      <t>ウケオイ</t>
    </rPh>
    <rPh sb="58" eb="60">
      <t>ケイヤク</t>
    </rPh>
    <rPh sb="66" eb="67">
      <t>ツギ</t>
    </rPh>
    <rPh sb="68" eb="70">
      <t>ジョウケン</t>
    </rPh>
    <rPh sb="71" eb="72">
      <t>モト</t>
    </rPh>
    <rPh sb="75" eb="77">
      <t>ケンセツ</t>
    </rPh>
    <rPh sb="77" eb="78">
      <t>ギョウ</t>
    </rPh>
    <rPh sb="78" eb="79">
      <t>ホウ</t>
    </rPh>
    <rPh sb="79" eb="80">
      <t>ダイ</t>
    </rPh>
    <rPh sb="82" eb="83">
      <t>ジョウ</t>
    </rPh>
    <rPh sb="83" eb="84">
      <t>ダイ</t>
    </rPh>
    <rPh sb="85" eb="86">
      <t>コウ</t>
    </rPh>
    <rPh sb="86" eb="87">
      <t>オヨ</t>
    </rPh>
    <rPh sb="89" eb="90">
      <t>コウ</t>
    </rPh>
    <rPh sb="91" eb="93">
      <t>キテイ</t>
    </rPh>
    <rPh sb="96" eb="98">
      <t>ショメン</t>
    </rPh>
    <rPh sb="102" eb="103">
      <t>カ</t>
    </rPh>
    <rPh sb="105" eb="108">
      <t>デンジテキ</t>
    </rPh>
    <rPh sb="108" eb="110">
      <t>ソチ</t>
    </rPh>
    <rPh sb="111" eb="112">
      <t>コウ</t>
    </rPh>
    <rPh sb="114" eb="116">
      <t>ホウホウ</t>
    </rPh>
    <rPh sb="119" eb="121">
      <t>ジッシ</t>
    </rPh>
    <rPh sb="129" eb="131">
      <t>ソウゴ</t>
    </rPh>
    <rPh sb="132" eb="134">
      <t>ショウダク</t>
    </rPh>
    <rPh sb="146" eb="147">
      <t>ホン</t>
    </rPh>
    <rPh sb="147" eb="149">
      <t>ショウダク</t>
    </rPh>
    <rPh sb="149" eb="150">
      <t>ゴ</t>
    </rPh>
    <rPh sb="156" eb="159">
      <t>デンジテキ</t>
    </rPh>
    <rPh sb="159" eb="161">
      <t>ソチ</t>
    </rPh>
    <rPh sb="162" eb="163">
      <t>コウ</t>
    </rPh>
    <rPh sb="165" eb="167">
      <t>ホウホウ</t>
    </rPh>
    <rPh sb="170" eb="172">
      <t>ジッシ</t>
    </rPh>
    <rPh sb="177" eb="179">
      <t>テッカイ</t>
    </rPh>
    <rPh sb="181" eb="183">
      <t>モウシデ</t>
    </rPh>
    <rPh sb="187" eb="189">
      <t>バアイ</t>
    </rPh>
    <rPh sb="197" eb="199">
      <t>コウジ</t>
    </rPh>
    <rPh sb="200" eb="202">
      <t>ウケオイ</t>
    </rPh>
    <phoneticPr fontId="1"/>
  </si>
  <si>
    <t>　　　電子契約サービスを通じて、送信者がＰＤＦファイル形式の書類をアップロードし、契約当事者が同意することにより、電子認証局サービスが提供する電子証明書を利用した電子署名を付加し、電子メール、サーバー上からダウンロード等により記録する方法等</t>
    <rPh sb="3" eb="5">
      <t>デンシ</t>
    </rPh>
    <rPh sb="5" eb="7">
      <t>ケイヤク</t>
    </rPh>
    <rPh sb="57" eb="59">
      <t>デンシ</t>
    </rPh>
    <rPh sb="59" eb="61">
      <t>ニンショウ</t>
    </rPh>
    <rPh sb="61" eb="62">
      <t>キョク</t>
    </rPh>
    <phoneticPr fontId="1"/>
  </si>
  <si>
    <t>小　　　計①</t>
    <phoneticPr fontId="1"/>
  </si>
  <si>
    <t>小　　　計②</t>
    <phoneticPr fontId="1"/>
  </si>
  <si>
    <t>一般管理費等</t>
    <rPh sb="5" eb="6">
      <t>トウ</t>
    </rPh>
    <phoneticPr fontId="1"/>
  </si>
  <si>
    <t>発生材処理</t>
  </si>
  <si>
    <t>①+②</t>
    <phoneticPr fontId="1"/>
  </si>
  <si>
    <t>※本件は書面契約となります</t>
    <rPh sb="1" eb="3">
      <t>ホンケン</t>
    </rPh>
    <rPh sb="4" eb="6">
      <t>ショメン</t>
    </rPh>
    <rPh sb="6" eb="8">
      <t>ケイヤク</t>
    </rPh>
    <phoneticPr fontId="1"/>
  </si>
  <si>
    <t>集合事務所電気設備改修工事</t>
    <phoneticPr fontId="1"/>
  </si>
  <si>
    <t>＜電気設備工事＞</t>
    <rPh sb="1" eb="3">
      <t>デンキ</t>
    </rPh>
    <rPh sb="3" eb="5">
      <t>セツビ</t>
    </rPh>
    <rPh sb="5" eb="7">
      <t>コウジ</t>
    </rPh>
    <phoneticPr fontId="1"/>
  </si>
  <si>
    <t>電灯設備</t>
  </si>
  <si>
    <t>動力設備</t>
  </si>
  <si>
    <t>雷保護設備</t>
  </si>
  <si>
    <t>受変電設備</t>
  </si>
  <si>
    <t>電力貯蔵設備</t>
  </si>
  <si>
    <t>発電設備</t>
  </si>
  <si>
    <t>拡声設備</t>
  </si>
  <si>
    <t>誘導支援設備</t>
  </si>
  <si>
    <t>火災報知設備</t>
  </si>
  <si>
    <t>機械警備設備</t>
  </si>
  <si>
    <t>構内配電線路</t>
  </si>
  <si>
    <t>仮設</t>
  </si>
  <si>
    <t>【電気設備工事】</t>
    <rPh sb="7" eb="8">
      <t>キコウ</t>
    </rPh>
    <phoneticPr fontId="1"/>
  </si>
  <si>
    <t>【電気設備工事(補助金対象工事)】</t>
    <rPh sb="1" eb="3">
      <t>デンキ</t>
    </rPh>
    <rPh sb="3" eb="5">
      <t>セツビ</t>
    </rPh>
    <rPh sb="5" eb="7">
      <t>コウジ</t>
    </rPh>
    <rPh sb="8" eb="11">
      <t>ホジョキン</t>
    </rPh>
    <rPh sb="11" eb="13">
      <t>タイショウ</t>
    </rPh>
    <rPh sb="13" eb="15">
      <t>コウジ</t>
    </rPh>
    <rPh sb="16" eb="17">
      <t>キコウ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</si>
</sst>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ggge&quot;年&quot;m&quot;月&quot;d&quot;日&quot;;@"/>
  </numFmts>
  <fonts count="22" x14ac:knownFonts="1">
    <font>
      <sz val="11"/>
      <color theme="1"/>
      <name val="ＭＳ Ｐゴシック"/>
      <family val="2"/>
      <scheme val="minor"/>
    </font>
    <font>
      <sz val="6"/>
      <name val="ＭＳ Ｐゴシック"/>
      <family val="3"/>
      <charset val="128"/>
      <scheme val="minor"/>
    </font>
    <font>
      <sz val="11"/>
      <color theme="1"/>
      <name val="ＭＳ Ｐゴシック"/>
      <family val="3"/>
      <charset val="128"/>
    </font>
    <font>
      <b/>
      <sz val="11"/>
      <color theme="1"/>
      <name val="ＭＳ Ｐゴシック"/>
      <family val="3"/>
      <charset val="128"/>
    </font>
    <font>
      <b/>
      <sz val="10.5"/>
      <color theme="1"/>
      <name val="ＭＳ Ｐゴシック"/>
      <family val="3"/>
      <charset val="128"/>
    </font>
    <font>
      <sz val="10"/>
      <color theme="1"/>
      <name val="ＭＳ Ｐゴシック"/>
      <family val="2"/>
      <scheme val="minor"/>
    </font>
    <font>
      <sz val="10"/>
      <color theme="1"/>
      <name val="ＭＳ Ｐゴシック"/>
      <family val="3"/>
      <charset val="128"/>
      <scheme val="minor"/>
    </font>
    <font>
      <sz val="10"/>
      <color theme="1"/>
      <name val="ＭＳ Ｐゴシック"/>
      <family val="3"/>
      <charset val="128"/>
    </font>
    <font>
      <b/>
      <sz val="10"/>
      <color theme="1"/>
      <name val="ＭＳ Ｐゴシック"/>
      <family val="3"/>
      <charset val="128"/>
    </font>
    <font>
      <sz val="11"/>
      <color theme="1"/>
      <name val="ＭＳ Ｐゴシック"/>
      <family val="2"/>
    </font>
    <font>
      <sz val="12"/>
      <color theme="1"/>
      <name val="ＭＳ Ｐゴシック"/>
      <family val="2"/>
      <scheme val="minor"/>
    </font>
    <font>
      <sz val="12"/>
      <color theme="1"/>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
      <b/>
      <sz val="10"/>
      <color theme="1"/>
      <name val="ＭＳ Ｐゴシック"/>
      <family val="3"/>
      <charset val="128"/>
      <scheme val="minor"/>
    </font>
    <font>
      <sz val="11"/>
      <color theme="1"/>
      <name val="ＭＳ Ｐゴシック"/>
      <family val="3"/>
      <charset val="128"/>
      <scheme val="minor"/>
    </font>
    <font>
      <sz val="11"/>
      <color theme="1"/>
      <name val="ＭＳ Ｐゴシック"/>
      <family val="2"/>
      <scheme val="minor"/>
    </font>
    <font>
      <sz val="11"/>
      <color rgb="FFFF0000"/>
      <name val="ＭＳ Ｐゴシック"/>
      <family val="3"/>
      <charset val="128"/>
    </font>
    <font>
      <b/>
      <sz val="16"/>
      <color theme="1"/>
      <name val="ＭＳ Ｐゴシック"/>
      <family val="3"/>
      <charset val="128"/>
      <scheme val="minor"/>
    </font>
    <font>
      <b/>
      <sz val="11"/>
      <color theme="1"/>
      <name val="ＭＳ Ｐゴシック"/>
      <family val="3"/>
      <charset val="128"/>
      <scheme val="minor"/>
    </font>
    <font>
      <sz val="9"/>
      <color theme="1"/>
      <name val="ＭＳ Ｐゴシック"/>
      <family val="3"/>
      <charset val="128"/>
    </font>
    <font>
      <b/>
      <sz val="14"/>
      <color rgb="FFFF0000"/>
      <name val="ＭＳ Ｐゴシック"/>
      <family val="3"/>
      <charset val="128"/>
      <scheme val="minor"/>
    </font>
  </fonts>
  <fills count="2">
    <fill>
      <patternFill patternType="none"/>
    </fill>
    <fill>
      <patternFill patternType="gray125"/>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double">
        <color indexed="64"/>
      </right>
      <top style="thin">
        <color indexed="64"/>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right style="double">
        <color indexed="64"/>
      </right>
      <top/>
      <bottom style="double">
        <color indexed="64"/>
      </bottom>
      <diagonal/>
    </border>
    <border>
      <left/>
      <right style="double">
        <color indexed="64"/>
      </right>
      <top/>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style="double">
        <color indexed="64"/>
      </left>
      <right style="thin">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auto="1"/>
      </bottom>
      <diagonal/>
    </border>
    <border>
      <left style="thin">
        <color indexed="64"/>
      </left>
      <right/>
      <top style="double">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top style="thin">
        <color indexed="64"/>
      </top>
      <bottom/>
      <diagonal/>
    </border>
    <border>
      <left/>
      <right/>
      <top style="thin">
        <color auto="1"/>
      </top>
      <bottom/>
      <diagonal/>
    </border>
    <border>
      <left style="double">
        <color indexed="64"/>
      </left>
      <right style="thin">
        <color indexed="64"/>
      </right>
      <top/>
      <bottom/>
      <diagonal/>
    </border>
    <border>
      <left style="thin">
        <color indexed="64"/>
      </left>
      <right/>
      <top/>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double">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diagonalUp="1">
      <left/>
      <right/>
      <top/>
      <bottom style="thin">
        <color auto="1"/>
      </bottom>
      <diagonal style="thin">
        <color auto="1"/>
      </diagonal>
    </border>
    <border diagonalUp="1">
      <left/>
      <right/>
      <top/>
      <bottom style="medium">
        <color auto="1"/>
      </bottom>
      <diagonal style="thin">
        <color auto="1"/>
      </diagonal>
    </border>
    <border diagonalUp="1">
      <left/>
      <right/>
      <top style="medium">
        <color indexed="64"/>
      </top>
      <bottom style="thin">
        <color auto="1"/>
      </bottom>
      <diagonal style="thin">
        <color auto="1"/>
      </diagonal>
    </border>
  </borders>
  <cellStyleXfs count="2">
    <xf numFmtId="0" fontId="0" fillId="0" borderId="0"/>
    <xf numFmtId="38" fontId="16" fillId="0" borderId="0" applyFont="0" applyFill="0" applyBorder="0" applyAlignment="0" applyProtection="0">
      <alignment vertical="center"/>
    </xf>
  </cellStyleXfs>
  <cellXfs count="132">
    <xf numFmtId="0" fontId="0" fillId="0" borderId="0" xfId="0"/>
    <xf numFmtId="0" fontId="2" fillId="0" borderId="6" xfId="0" applyFont="1" applyBorder="1" applyAlignment="1">
      <alignment horizontal="justify" vertical="center"/>
    </xf>
    <xf numFmtId="0" fontId="2" fillId="0" borderId="16" xfId="0" applyFont="1" applyBorder="1" applyAlignment="1">
      <alignment horizontal="center" vertical="center"/>
    </xf>
    <xf numFmtId="0" fontId="2" fillId="0" borderId="14" xfId="0" applyFont="1" applyBorder="1" applyAlignment="1">
      <alignment horizontal="justify" vertical="center"/>
    </xf>
    <xf numFmtId="0" fontId="2" fillId="0" borderId="16" xfId="0" applyFont="1" applyBorder="1" applyAlignment="1">
      <alignment horizontal="justify" vertical="center"/>
    </xf>
    <xf numFmtId="0" fontId="2" fillId="0" borderId="20" xfId="0" applyFont="1" applyBorder="1" applyAlignment="1">
      <alignment horizontal="justify" vertical="center"/>
    </xf>
    <xf numFmtId="0" fontId="0" fillId="0" borderId="23" xfId="0" applyBorder="1"/>
    <xf numFmtId="0" fontId="0" fillId="0" borderId="18" xfId="0" applyBorder="1"/>
    <xf numFmtId="0" fontId="0" fillId="0" borderId="17" xfId="0" applyBorder="1"/>
    <xf numFmtId="0" fontId="0" fillId="0" borderId="0" xfId="0" applyAlignment="1">
      <alignment vertical="center"/>
    </xf>
    <xf numFmtId="0" fontId="5" fillId="0" borderId="21" xfId="0" applyFont="1" applyBorder="1"/>
    <xf numFmtId="0" fontId="5" fillId="0" borderId="24" xfId="0" applyFont="1" applyBorder="1"/>
    <xf numFmtId="0" fontId="6" fillId="0" borderId="25" xfId="0" applyFont="1" applyBorder="1"/>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7" fillId="0" borderId="19" xfId="0" applyFont="1" applyBorder="1" applyAlignment="1">
      <alignment horizontal="center" vertical="center"/>
    </xf>
    <xf numFmtId="0" fontId="7" fillId="0" borderId="5" xfId="0" applyFont="1" applyBorder="1" applyAlignment="1">
      <alignment horizontal="center" vertical="center"/>
    </xf>
    <xf numFmtId="0" fontId="6" fillId="0" borderId="0" xfId="0" applyFont="1"/>
    <xf numFmtId="0" fontId="5" fillId="0" borderId="22" xfId="0" applyFont="1" applyBorder="1"/>
    <xf numFmtId="0" fontId="5" fillId="0" borderId="0" xfId="0" applyFont="1" applyBorder="1"/>
    <xf numFmtId="0" fontId="5" fillId="0" borderId="8" xfId="0" applyFont="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15" xfId="0" applyFont="1" applyBorder="1" applyAlignment="1">
      <alignment horizontal="center" vertical="center"/>
    </xf>
    <xf numFmtId="0" fontId="7" fillId="0" borderId="11" xfId="0" applyFont="1" applyBorder="1" applyAlignment="1">
      <alignment horizontal="center" vertical="center"/>
    </xf>
    <xf numFmtId="0" fontId="7" fillId="0" borderId="3" xfId="0" applyFont="1" applyBorder="1" applyAlignment="1">
      <alignment horizontal="left" vertical="center"/>
    </xf>
    <xf numFmtId="0" fontId="12" fillId="0" borderId="24" xfId="0" applyFont="1" applyBorder="1" applyAlignment="1">
      <alignment horizontal="center" vertical="center"/>
    </xf>
    <xf numFmtId="0" fontId="12" fillId="0" borderId="0" xfId="0" applyFont="1" applyAlignment="1">
      <alignment vertical="center"/>
    </xf>
    <xf numFmtId="0" fontId="12" fillId="0" borderId="18" xfId="0" applyFont="1" applyBorder="1" applyAlignment="1">
      <alignment vertical="center"/>
    </xf>
    <xf numFmtId="0" fontId="8" fillId="0" borderId="9" xfId="0" applyFont="1" applyBorder="1" applyAlignment="1">
      <alignment horizontal="justify" vertical="center" wrapText="1"/>
    </xf>
    <xf numFmtId="0" fontId="8" fillId="0" borderId="26" xfId="0" applyFont="1" applyBorder="1" applyAlignment="1">
      <alignment horizontal="center" vertical="center"/>
    </xf>
    <xf numFmtId="0" fontId="2" fillId="0" borderId="5" xfId="0" applyFont="1" applyBorder="1" applyAlignment="1">
      <alignment horizontal="center" vertical="center"/>
    </xf>
    <xf numFmtId="0" fontId="9" fillId="0" borderId="3"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13" fillId="0" borderId="24" xfId="0" applyFont="1" applyBorder="1" applyAlignment="1">
      <alignment horizontal="center" vertical="center"/>
    </xf>
    <xf numFmtId="0" fontId="13" fillId="0" borderId="0" xfId="0" applyFont="1" applyBorder="1" applyAlignment="1">
      <alignment horizontal="center" vertical="center"/>
    </xf>
    <xf numFmtId="0" fontId="13" fillId="0" borderId="18" xfId="0" applyFont="1" applyBorder="1" applyAlignment="1">
      <alignment horizontal="center" vertical="center"/>
    </xf>
    <xf numFmtId="0" fontId="10" fillId="0" borderId="24" xfId="0" applyFont="1" applyBorder="1" applyAlignment="1">
      <alignment vertical="center"/>
    </xf>
    <xf numFmtId="0" fontId="11" fillId="0" borderId="0" xfId="0" applyFont="1" applyBorder="1" applyAlignment="1">
      <alignment vertical="center"/>
    </xf>
    <xf numFmtId="0" fontId="11" fillId="0" borderId="18" xfId="0" applyFont="1" applyBorder="1" applyAlignment="1">
      <alignment vertical="center"/>
    </xf>
    <xf numFmtId="0" fontId="11" fillId="0" borderId="24" xfId="0" applyFont="1" applyBorder="1" applyAlignment="1">
      <alignment vertical="center"/>
    </xf>
    <xf numFmtId="0" fontId="6" fillId="0" borderId="21" xfId="0" applyFont="1" applyBorder="1"/>
    <xf numFmtId="0" fontId="6" fillId="0" borderId="22" xfId="0" applyFont="1" applyBorder="1"/>
    <xf numFmtId="0" fontId="6" fillId="0" borderId="24" xfId="0" applyFont="1" applyBorder="1"/>
    <xf numFmtId="0" fontId="6" fillId="0" borderId="0" xfId="0" applyFont="1" applyBorder="1"/>
    <xf numFmtId="0" fontId="15" fillId="0" borderId="24" xfId="0" applyFont="1" applyBorder="1" applyAlignment="1">
      <alignment horizontal="right"/>
    </xf>
    <xf numFmtId="0" fontId="6" fillId="0" borderId="8" xfId="0" applyFont="1" applyBorder="1"/>
    <xf numFmtId="38" fontId="2" fillId="0" borderId="3" xfId="1" applyFont="1" applyBorder="1" applyAlignment="1">
      <alignment horizontal="right" vertical="center"/>
    </xf>
    <xf numFmtId="0" fontId="17" fillId="0" borderId="6" xfId="0" applyFont="1" applyBorder="1" applyAlignment="1">
      <alignment horizontal="justify" vertical="center"/>
    </xf>
    <xf numFmtId="38" fontId="0" fillId="0" borderId="22" xfId="1" applyFont="1" applyBorder="1" applyAlignment="1">
      <alignment horizontal="right"/>
    </xf>
    <xf numFmtId="38" fontId="0" fillId="0" borderId="0" xfId="1" applyFont="1" applyBorder="1" applyAlignment="1"/>
    <xf numFmtId="38" fontId="11" fillId="0" borderId="0" xfId="1" applyFont="1" applyBorder="1" applyAlignment="1">
      <alignment vertical="center"/>
    </xf>
    <xf numFmtId="38" fontId="0" fillId="0" borderId="8" xfId="1" applyFont="1" applyBorder="1" applyAlignment="1"/>
    <xf numFmtId="38" fontId="2" fillId="0" borderId="3" xfId="1" applyFont="1" applyBorder="1" applyAlignment="1">
      <alignment horizontal="center" vertical="center"/>
    </xf>
    <xf numFmtId="38" fontId="2" fillId="0" borderId="1" xfId="1" applyFont="1" applyBorder="1" applyAlignment="1">
      <alignment vertical="center"/>
    </xf>
    <xf numFmtId="38" fontId="2" fillId="0" borderId="1" xfId="1" applyFont="1" applyBorder="1" applyAlignment="1">
      <alignment horizontal="right" vertical="center"/>
    </xf>
    <xf numFmtId="38" fontId="2" fillId="0" borderId="13" xfId="1" applyFont="1" applyBorder="1" applyAlignment="1">
      <alignment horizontal="right" vertical="center"/>
    </xf>
    <xf numFmtId="38" fontId="2" fillId="0" borderId="12" xfId="1" applyFont="1" applyBorder="1" applyAlignment="1">
      <alignment horizontal="right" vertical="center"/>
    </xf>
    <xf numFmtId="38" fontId="2" fillId="0" borderId="7" xfId="1" applyFont="1" applyBorder="1" applyAlignment="1">
      <alignment horizontal="right" vertical="center"/>
    </xf>
    <xf numFmtId="38" fontId="0" fillId="0" borderId="22" xfId="1" applyFont="1" applyBorder="1" applyAlignment="1"/>
    <xf numFmtId="38" fontId="13" fillId="0" borderId="0" xfId="1" applyFont="1" applyBorder="1" applyAlignment="1">
      <alignment horizontal="center" vertical="center"/>
    </xf>
    <xf numFmtId="38" fontId="13" fillId="0" borderId="0" xfId="1" applyFont="1" applyAlignment="1">
      <alignment vertical="center"/>
    </xf>
    <xf numFmtId="38" fontId="0" fillId="0" borderId="0" xfId="1" applyFont="1" applyAlignment="1"/>
    <xf numFmtId="38" fontId="15" fillId="0" borderId="0" xfId="1" applyFont="1" applyAlignment="1"/>
    <xf numFmtId="0" fontId="15" fillId="0" borderId="0" xfId="0" applyFont="1"/>
    <xf numFmtId="0" fontId="11" fillId="0" borderId="0" xfId="0" applyFont="1" applyAlignment="1">
      <alignment vertical="top"/>
    </xf>
    <xf numFmtId="0" fontId="7" fillId="0" borderId="9" xfId="0" applyFont="1" applyBorder="1" applyAlignment="1">
      <alignment horizontal="justify" vertical="center" wrapText="1"/>
    </xf>
    <xf numFmtId="38" fontId="3" fillId="0" borderId="31" xfId="1" applyFont="1" applyBorder="1" applyAlignment="1">
      <alignment horizontal="right" vertical="center"/>
    </xf>
    <xf numFmtId="0" fontId="4" fillId="0" borderId="6" xfId="0" applyFont="1" applyBorder="1" applyAlignment="1">
      <alignment horizontal="center" vertical="center"/>
    </xf>
    <xf numFmtId="38" fontId="2" fillId="0" borderId="4" xfId="1" applyFont="1" applyBorder="1" applyAlignment="1">
      <alignment vertical="center"/>
    </xf>
    <xf numFmtId="0" fontId="9" fillId="0" borderId="33" xfId="0" applyFont="1" applyBorder="1" applyAlignment="1">
      <alignment horizontal="center" vertical="center"/>
    </xf>
    <xf numFmtId="0" fontId="2" fillId="0" borderId="33" xfId="0" applyFont="1" applyBorder="1" applyAlignment="1">
      <alignment horizontal="center" vertical="center"/>
    </xf>
    <xf numFmtId="38" fontId="2" fillId="0" borderId="33" xfId="1" applyFont="1" applyBorder="1" applyAlignment="1">
      <alignment horizontal="center" vertical="center"/>
    </xf>
    <xf numFmtId="0" fontId="2" fillId="0" borderId="34" xfId="0" applyFont="1" applyBorder="1" applyAlignment="1">
      <alignment horizontal="center" vertical="center"/>
    </xf>
    <xf numFmtId="0" fontId="2" fillId="0" borderId="32" xfId="0" applyFont="1" applyBorder="1" applyAlignment="1">
      <alignment horizontal="left" vertical="center"/>
    </xf>
    <xf numFmtId="0" fontId="11" fillId="0" borderId="0" xfId="0" applyFont="1" applyAlignment="1">
      <alignment horizontal="left" vertical="center" wrapText="1"/>
    </xf>
    <xf numFmtId="0" fontId="7" fillId="0" borderId="12" xfId="0" applyFont="1" applyBorder="1" applyAlignment="1">
      <alignment horizontal="center" vertical="center"/>
    </xf>
    <xf numFmtId="0" fontId="7" fillId="0" borderId="35" xfId="0" applyFont="1" applyBorder="1" applyAlignment="1">
      <alignment horizontal="center" vertical="center"/>
    </xf>
    <xf numFmtId="0" fontId="0" fillId="0" borderId="0" xfId="0" applyBorder="1"/>
    <xf numFmtId="0" fontId="11" fillId="0" borderId="0" xfId="0" applyFont="1" applyBorder="1"/>
    <xf numFmtId="176" fontId="11" fillId="0" borderId="0" xfId="0" applyNumberFormat="1" applyFont="1" applyBorder="1" applyAlignment="1">
      <alignment horizontal="right"/>
    </xf>
    <xf numFmtId="0" fontId="6" fillId="0" borderId="36" xfId="0" applyFont="1" applyBorder="1"/>
    <xf numFmtId="38" fontId="0" fillId="0" borderId="36" xfId="1" applyFont="1" applyBorder="1" applyAlignment="1"/>
    <xf numFmtId="0" fontId="0" fillId="0" borderId="36" xfId="0" applyBorder="1"/>
    <xf numFmtId="0" fontId="2" fillId="0" borderId="16" xfId="0" applyFont="1" applyBorder="1" applyAlignment="1">
      <alignment horizontal="left" vertical="center"/>
    </xf>
    <xf numFmtId="38" fontId="2" fillId="0" borderId="12" xfId="1" applyFont="1" applyBorder="1" applyAlignment="1">
      <alignment vertical="center"/>
    </xf>
    <xf numFmtId="0" fontId="7" fillId="0" borderId="4" xfId="0" applyFont="1" applyBorder="1" applyAlignment="1">
      <alignment horizontal="center"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7" fillId="0" borderId="41" xfId="0" applyFont="1" applyBorder="1" applyAlignment="1">
      <alignment horizontal="center" vertical="center"/>
    </xf>
    <xf numFmtId="0" fontId="2" fillId="0" borderId="42" xfId="0" applyFont="1" applyBorder="1" applyAlignment="1">
      <alignment horizontal="left" vertical="center" wrapText="1"/>
    </xf>
    <xf numFmtId="0" fontId="7" fillId="0" borderId="37" xfId="0" applyFont="1" applyBorder="1" applyAlignment="1">
      <alignment horizontal="justify" vertical="center" wrapText="1"/>
    </xf>
    <xf numFmtId="0" fontId="8" fillId="0" borderId="3" xfId="0" applyFont="1" applyBorder="1" applyAlignment="1">
      <alignment horizontal="left" vertical="center"/>
    </xf>
    <xf numFmtId="0" fontId="20" fillId="0" borderId="43" xfId="0" applyFont="1" applyBorder="1" applyAlignment="1">
      <alignment horizontal="left" vertical="center"/>
    </xf>
    <xf numFmtId="0" fontId="7" fillId="0" borderId="44" xfId="0" applyFont="1" applyBorder="1" applyAlignment="1">
      <alignment horizontal="left" vertical="center"/>
    </xf>
    <xf numFmtId="38" fontId="2" fillId="0" borderId="44" xfId="1" applyFont="1" applyBorder="1" applyAlignment="1">
      <alignment horizontal="right" vertical="center"/>
    </xf>
    <xf numFmtId="0" fontId="2" fillId="0" borderId="45" xfId="0" applyFont="1" applyBorder="1" applyAlignment="1">
      <alignment horizontal="justify" vertical="center"/>
    </xf>
    <xf numFmtId="0" fontId="7" fillId="0" borderId="37" xfId="0" applyFont="1" applyBorder="1" applyAlignment="1">
      <alignment horizontal="center" vertical="center"/>
    </xf>
    <xf numFmtId="0" fontId="2" fillId="0" borderId="18" xfId="0" applyFont="1" applyBorder="1" applyAlignment="1">
      <alignment horizontal="left" vertical="center" wrapText="1"/>
    </xf>
    <xf numFmtId="38" fontId="2" fillId="0" borderId="46" xfId="1" applyFont="1" applyBorder="1" applyAlignment="1">
      <alignment horizontal="right" vertical="center"/>
    </xf>
    <xf numFmtId="0" fontId="2" fillId="0" borderId="18" xfId="0" applyFont="1" applyBorder="1" applyAlignment="1">
      <alignment horizontal="center" vertical="center"/>
    </xf>
    <xf numFmtId="0" fontId="7" fillId="0" borderId="10" xfId="0" applyFont="1" applyBorder="1" applyAlignment="1">
      <alignment horizontal="justify" vertical="center" wrapText="1"/>
    </xf>
    <xf numFmtId="0" fontId="2" fillId="0" borderId="47" xfId="0" applyFont="1" applyBorder="1" applyAlignment="1">
      <alignment horizontal="center" vertical="center"/>
    </xf>
    <xf numFmtId="0" fontId="7" fillId="0" borderId="48" xfId="0" applyFont="1" applyBorder="1" applyAlignment="1">
      <alignment horizontal="center" vertical="center"/>
    </xf>
    <xf numFmtId="0" fontId="2" fillId="0" borderId="49" xfId="0" applyFont="1" applyBorder="1" applyAlignment="1">
      <alignment horizontal="left" vertical="center"/>
    </xf>
    <xf numFmtId="0" fontId="7" fillId="0" borderId="50" xfId="0" applyFont="1" applyBorder="1" applyAlignment="1">
      <alignment horizontal="center" vertical="center"/>
    </xf>
    <xf numFmtId="38" fontId="0" fillId="0" borderId="51" xfId="1" applyFont="1" applyBorder="1" applyAlignment="1"/>
    <xf numFmtId="0" fontId="0" fillId="0" borderId="51" xfId="0" applyBorder="1"/>
    <xf numFmtId="0" fontId="21" fillId="0" borderId="0" xfId="0" applyFont="1" applyAlignment="1">
      <alignment horizontal="center" vertical="center"/>
    </xf>
    <xf numFmtId="0" fontId="19" fillId="0" borderId="0" xfId="0" applyFont="1" applyBorder="1" applyAlignment="1">
      <alignment horizontal="left" vertical="center" wrapText="1"/>
    </xf>
    <xf numFmtId="0" fontId="19" fillId="0" borderId="18" xfId="0" applyFont="1" applyBorder="1" applyAlignment="1">
      <alignment horizontal="left" vertical="center" wrapText="1"/>
    </xf>
    <xf numFmtId="0" fontId="14" fillId="0" borderId="27" xfId="0" applyFont="1" applyBorder="1" applyAlignment="1">
      <alignment horizontal="center"/>
    </xf>
    <xf numFmtId="0" fontId="14" fillId="0" borderId="28" xfId="0" applyFont="1" applyBorder="1" applyAlignment="1">
      <alignment horizontal="center"/>
    </xf>
    <xf numFmtId="0" fontId="14" fillId="0" borderId="29" xfId="0" applyFont="1" applyBorder="1" applyAlignment="1">
      <alignment horizontal="center"/>
    </xf>
    <xf numFmtId="0" fontId="13" fillId="0" borderId="24" xfId="0" applyFont="1" applyBorder="1" applyAlignment="1">
      <alignment horizontal="center" vertical="center"/>
    </xf>
    <xf numFmtId="0" fontId="13" fillId="0" borderId="0" xfId="0" applyFont="1" applyBorder="1" applyAlignment="1">
      <alignment horizontal="center" vertical="center"/>
    </xf>
    <xf numFmtId="0" fontId="13" fillId="0" borderId="18" xfId="0" applyFont="1" applyBorder="1" applyAlignment="1">
      <alignment horizontal="center" vertical="center"/>
    </xf>
    <xf numFmtId="0" fontId="18" fillId="0" borderId="0" xfId="0" applyFont="1" applyBorder="1" applyAlignment="1">
      <alignment horizontal="center" vertical="center"/>
    </xf>
    <xf numFmtId="0" fontId="11" fillId="0" borderId="0" xfId="0" applyFont="1" applyAlignment="1">
      <alignment horizontal="left" vertical="center" wrapText="1"/>
    </xf>
    <xf numFmtId="0" fontId="11" fillId="0" borderId="51" xfId="0" applyFont="1" applyBorder="1" applyAlignment="1"/>
    <xf numFmtId="0" fontId="11" fillId="0" borderId="52" xfId="0" applyFont="1" applyBorder="1" applyAlignment="1"/>
    <xf numFmtId="0" fontId="0" fillId="0" borderId="52" xfId="0" applyBorder="1" applyAlignment="1"/>
    <xf numFmtId="0" fontId="11" fillId="0" borderId="30" xfId="0" applyFont="1" applyBorder="1" applyAlignment="1"/>
    <xf numFmtId="0" fontId="0" fillId="0" borderId="30" xfId="0" applyBorder="1" applyAlignment="1"/>
    <xf numFmtId="0" fontId="11" fillId="0" borderId="0" xfId="0" applyFont="1" applyAlignment="1">
      <alignment vertical="top" wrapText="1"/>
    </xf>
    <xf numFmtId="0" fontId="11" fillId="0" borderId="0" xfId="0" applyFont="1" applyAlignment="1">
      <alignment horizontal="left" vertical="top" wrapText="1"/>
    </xf>
    <xf numFmtId="0" fontId="11" fillId="0" borderId="0" xfId="0" applyFont="1" applyAlignment="1">
      <alignment horizontal="left" vertical="top"/>
    </xf>
    <xf numFmtId="0" fontId="11" fillId="0" borderId="53" xfId="0" applyFont="1" applyBorder="1" applyAlignment="1"/>
    <xf numFmtId="38" fontId="10" fillId="0" borderId="51" xfId="1" applyFont="1" applyBorder="1" applyAlignment="1"/>
    <xf numFmtId="38" fontId="11" fillId="0" borderId="51" xfId="1" applyFont="1" applyBorder="1" applyAlignment="1"/>
  </cellXfs>
  <cellStyles count="2">
    <cellStyle name="桁区切り" xfId="1" builtinId="6"/>
    <cellStyle name="標準" xfId="0" builtinId="0"/>
  </cellStyles>
  <dxfs count="1">
    <dxf>
      <fill>
        <patternFill>
          <bgColor theme="9" tint="0.7999816888943144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2"/>
  <sheetViews>
    <sheetView tabSelected="1" view="pageBreakPreview" zoomScale="130" zoomScaleNormal="100" zoomScaleSheetLayoutView="130" workbookViewId="0">
      <selection activeCell="D15" sqref="D15"/>
    </sheetView>
  </sheetViews>
  <sheetFormatPr defaultRowHeight="13.5" x14ac:dyDescent="0.15"/>
  <cols>
    <col min="1" max="1" width="29.75" style="17" customWidth="1"/>
    <col min="2" max="2" width="6.5" style="17" bestFit="1" customWidth="1"/>
    <col min="3" max="3" width="7.125" style="17" customWidth="1"/>
    <col min="4" max="4" width="26.875" style="63" customWidth="1"/>
    <col min="5" max="5" width="23.25" bestFit="1" customWidth="1"/>
    <col min="8" max="9" width="0" hidden="1" customWidth="1"/>
  </cols>
  <sheetData>
    <row r="1" spans="1:5" ht="6" customHeight="1" thickTop="1" x14ac:dyDescent="0.15">
      <c r="A1" s="10"/>
      <c r="B1" s="18"/>
      <c r="C1" s="18"/>
      <c r="D1" s="50"/>
      <c r="E1" s="6"/>
    </row>
    <row r="2" spans="1:5" ht="6" customHeight="1" x14ac:dyDescent="0.15">
      <c r="A2" s="11"/>
      <c r="B2" s="19"/>
      <c r="C2" s="19"/>
      <c r="D2" s="51"/>
      <c r="E2" s="7"/>
    </row>
    <row r="3" spans="1:5" ht="17.25" x14ac:dyDescent="0.15">
      <c r="A3" s="116" t="s">
        <v>12</v>
      </c>
      <c r="B3" s="117"/>
      <c r="C3" s="117"/>
      <c r="D3" s="117"/>
      <c r="E3" s="118"/>
    </row>
    <row r="4" spans="1:5" x14ac:dyDescent="0.15">
      <c r="A4" s="11"/>
      <c r="B4" s="19"/>
      <c r="C4" s="19"/>
      <c r="D4" s="51"/>
      <c r="E4" s="7"/>
    </row>
    <row r="5" spans="1:5" ht="26.25" customHeight="1" x14ac:dyDescent="0.15">
      <c r="A5" s="26" t="s">
        <v>14</v>
      </c>
      <c r="B5" s="111" t="s">
        <v>55</v>
      </c>
      <c r="C5" s="111"/>
      <c r="D5" s="111"/>
      <c r="E5" s="112"/>
    </row>
    <row r="6" spans="1:5" ht="7.5" customHeight="1" x14ac:dyDescent="0.15">
      <c r="A6" s="11"/>
      <c r="B6" s="19"/>
      <c r="C6" s="19"/>
      <c r="D6" s="51"/>
      <c r="E6" s="7"/>
    </row>
    <row r="7" spans="1:5" s="9" customFormat="1" ht="14.25" x14ac:dyDescent="0.15">
      <c r="A7" s="38" t="s">
        <v>25</v>
      </c>
      <c r="B7" s="39"/>
      <c r="C7" s="39"/>
      <c r="D7" s="52"/>
      <c r="E7" s="40"/>
    </row>
    <row r="8" spans="1:5" s="9" customFormat="1" ht="14.25" x14ac:dyDescent="0.15">
      <c r="A8" s="41" t="s">
        <v>26</v>
      </c>
      <c r="B8" s="39"/>
      <c r="C8" s="39"/>
      <c r="D8" s="52"/>
      <c r="E8" s="40"/>
    </row>
    <row r="9" spans="1:5" s="9" customFormat="1" ht="14.25" x14ac:dyDescent="0.15">
      <c r="A9" s="38" t="s">
        <v>24</v>
      </c>
      <c r="B9" s="39"/>
      <c r="C9" s="39"/>
      <c r="D9" s="52"/>
      <c r="E9" s="40"/>
    </row>
    <row r="10" spans="1:5" ht="6.75" customHeight="1" x14ac:dyDescent="0.15">
      <c r="A10" s="11"/>
      <c r="B10" s="19"/>
      <c r="C10" s="19"/>
      <c r="D10" s="51"/>
      <c r="E10" s="7"/>
    </row>
    <row r="11" spans="1:5" ht="10.5" customHeight="1" thickBot="1" x14ac:dyDescent="0.2">
      <c r="A11" s="12"/>
      <c r="B11" s="20"/>
      <c r="C11" s="20"/>
      <c r="D11" s="53"/>
      <c r="E11" s="8"/>
    </row>
    <row r="12" spans="1:5" ht="24" customHeight="1" thickTop="1" thickBot="1" x14ac:dyDescent="0.2">
      <c r="A12" s="31" t="s">
        <v>13</v>
      </c>
      <c r="B12" s="32" t="s">
        <v>0</v>
      </c>
      <c r="C12" s="33" t="s">
        <v>1</v>
      </c>
      <c r="D12" s="54" t="s">
        <v>2</v>
      </c>
      <c r="E12" s="34" t="s">
        <v>3</v>
      </c>
    </row>
    <row r="13" spans="1:5" ht="26.25" customHeight="1" thickTop="1" x14ac:dyDescent="0.15">
      <c r="A13" s="75" t="s">
        <v>56</v>
      </c>
      <c r="B13" s="71"/>
      <c r="C13" s="72"/>
      <c r="D13" s="73"/>
      <c r="E13" s="74"/>
    </row>
    <row r="14" spans="1:5" ht="26.25" customHeight="1" x14ac:dyDescent="0.15">
      <c r="A14" s="29" t="s">
        <v>69</v>
      </c>
      <c r="B14" s="22"/>
      <c r="C14" s="23"/>
      <c r="D14" s="70"/>
      <c r="E14" s="2"/>
    </row>
    <row r="15" spans="1:5" ht="26.25" customHeight="1" x14ac:dyDescent="0.15">
      <c r="A15" s="67" t="s">
        <v>57</v>
      </c>
      <c r="B15" s="21">
        <v>1</v>
      </c>
      <c r="C15" s="24" t="s">
        <v>4</v>
      </c>
      <c r="D15" s="55"/>
      <c r="E15" s="2"/>
    </row>
    <row r="16" spans="1:5" ht="26.25" customHeight="1" x14ac:dyDescent="0.15">
      <c r="A16" s="67" t="s">
        <v>58</v>
      </c>
      <c r="B16" s="21">
        <v>1</v>
      </c>
      <c r="C16" s="24" t="s">
        <v>4</v>
      </c>
      <c r="D16" s="86"/>
      <c r="E16" s="2"/>
    </row>
    <row r="17" spans="1:5" ht="26.25" customHeight="1" x14ac:dyDescent="0.15">
      <c r="A17" s="67" t="s">
        <v>59</v>
      </c>
      <c r="B17" s="21">
        <v>1</v>
      </c>
      <c r="C17" s="24" t="s">
        <v>4</v>
      </c>
      <c r="D17" s="86"/>
      <c r="E17" s="2"/>
    </row>
    <row r="18" spans="1:5" ht="26.25" customHeight="1" x14ac:dyDescent="0.15">
      <c r="A18" s="67" t="s">
        <v>60</v>
      </c>
      <c r="B18" s="21">
        <v>1</v>
      </c>
      <c r="C18" s="24" t="s">
        <v>4</v>
      </c>
      <c r="D18" s="86"/>
      <c r="E18" s="2"/>
    </row>
    <row r="19" spans="1:5" ht="26.25" customHeight="1" x14ac:dyDescent="0.15">
      <c r="A19" s="67" t="s">
        <v>61</v>
      </c>
      <c r="B19" s="21">
        <v>1</v>
      </c>
      <c r="C19" s="24" t="s">
        <v>4</v>
      </c>
      <c r="D19" s="86"/>
      <c r="E19" s="2"/>
    </row>
    <row r="20" spans="1:5" ht="26.25" customHeight="1" x14ac:dyDescent="0.15">
      <c r="A20" s="67" t="s">
        <v>62</v>
      </c>
      <c r="B20" s="21">
        <v>1</v>
      </c>
      <c r="C20" s="24" t="s">
        <v>4</v>
      </c>
      <c r="D20" s="86"/>
      <c r="E20" s="2"/>
    </row>
    <row r="21" spans="1:5" ht="26.25" customHeight="1" x14ac:dyDescent="0.15">
      <c r="A21" s="67" t="s">
        <v>63</v>
      </c>
      <c r="B21" s="21">
        <v>1</v>
      </c>
      <c r="C21" s="24" t="s">
        <v>4</v>
      </c>
      <c r="D21" s="86"/>
      <c r="E21" s="2"/>
    </row>
    <row r="22" spans="1:5" ht="26.25" customHeight="1" x14ac:dyDescent="0.15">
      <c r="A22" s="67" t="s">
        <v>64</v>
      </c>
      <c r="B22" s="21">
        <v>1</v>
      </c>
      <c r="C22" s="24" t="s">
        <v>4</v>
      </c>
      <c r="D22" s="86"/>
      <c r="E22" s="2"/>
    </row>
    <row r="23" spans="1:5" ht="26.25" customHeight="1" x14ac:dyDescent="0.15">
      <c r="A23" s="67" t="s">
        <v>65</v>
      </c>
      <c r="B23" s="21">
        <v>1</v>
      </c>
      <c r="C23" s="24" t="s">
        <v>4</v>
      </c>
      <c r="D23" s="86"/>
      <c r="E23" s="2"/>
    </row>
    <row r="24" spans="1:5" ht="26.25" customHeight="1" x14ac:dyDescent="0.15">
      <c r="A24" s="67" t="s">
        <v>66</v>
      </c>
      <c r="B24" s="21">
        <v>1</v>
      </c>
      <c r="C24" s="24" t="s">
        <v>4</v>
      </c>
      <c r="D24" s="86"/>
      <c r="E24" s="2"/>
    </row>
    <row r="25" spans="1:5" ht="26.25" customHeight="1" x14ac:dyDescent="0.15">
      <c r="A25" s="67" t="s">
        <v>67</v>
      </c>
      <c r="B25" s="21">
        <v>1</v>
      </c>
      <c r="C25" s="24" t="s">
        <v>4</v>
      </c>
      <c r="D25" s="86"/>
      <c r="E25" s="2"/>
    </row>
    <row r="26" spans="1:5" ht="26.25" customHeight="1" x14ac:dyDescent="0.15">
      <c r="A26" s="67" t="s">
        <v>68</v>
      </c>
      <c r="B26" s="21">
        <v>1</v>
      </c>
      <c r="C26" s="24" t="s">
        <v>4</v>
      </c>
      <c r="D26" s="86"/>
      <c r="E26" s="2"/>
    </row>
    <row r="27" spans="1:5" ht="26.25" customHeight="1" thickBot="1" x14ac:dyDescent="0.2">
      <c r="A27" s="67" t="s">
        <v>52</v>
      </c>
      <c r="B27" s="21">
        <v>1</v>
      </c>
      <c r="C27" s="24" t="s">
        <v>4</v>
      </c>
      <c r="D27" s="86"/>
      <c r="E27" s="2"/>
    </row>
    <row r="28" spans="1:5" ht="26.25" customHeight="1" thickBot="1" x14ac:dyDescent="0.2">
      <c r="A28" s="13" t="s">
        <v>49</v>
      </c>
      <c r="B28" s="21"/>
      <c r="C28" s="23"/>
      <c r="D28" s="57">
        <f>SUM(D15:D27)</f>
        <v>0</v>
      </c>
      <c r="E28" s="85"/>
    </row>
    <row r="29" spans="1:5" ht="26.25" customHeight="1" x14ac:dyDescent="0.15">
      <c r="A29" s="29" t="s">
        <v>70</v>
      </c>
      <c r="B29" s="21"/>
      <c r="C29" s="24"/>
      <c r="D29" s="55"/>
      <c r="E29" s="2"/>
    </row>
    <row r="30" spans="1:5" ht="26.25" customHeight="1" x14ac:dyDescent="0.15">
      <c r="A30" s="93" t="s">
        <v>57</v>
      </c>
      <c r="B30" s="77">
        <v>1</v>
      </c>
      <c r="C30" s="78" t="s">
        <v>4</v>
      </c>
      <c r="D30" s="86"/>
      <c r="E30" s="102"/>
    </row>
    <row r="31" spans="1:5" ht="26.25" customHeight="1" x14ac:dyDescent="0.15">
      <c r="A31" s="103" t="s">
        <v>63</v>
      </c>
      <c r="B31" s="77">
        <v>1</v>
      </c>
      <c r="C31" s="78" t="s">
        <v>4</v>
      </c>
      <c r="D31" s="55"/>
      <c r="E31" s="104"/>
    </row>
    <row r="32" spans="1:5" ht="26.25" customHeight="1" x14ac:dyDescent="0.15">
      <c r="A32" s="103" t="s">
        <v>64</v>
      </c>
      <c r="B32" s="77">
        <v>1</v>
      </c>
      <c r="C32" s="78" t="s">
        <v>4</v>
      </c>
      <c r="D32" s="55"/>
      <c r="E32" s="2"/>
    </row>
    <row r="33" spans="1:5" ht="26.25" customHeight="1" thickBot="1" x14ac:dyDescent="0.2">
      <c r="A33" s="103" t="s">
        <v>65</v>
      </c>
      <c r="B33" s="77">
        <v>1</v>
      </c>
      <c r="C33" s="78" t="s">
        <v>4</v>
      </c>
      <c r="D33" s="55"/>
      <c r="E33" s="2"/>
    </row>
    <row r="34" spans="1:5" ht="26.25" customHeight="1" thickBot="1" x14ac:dyDescent="0.2">
      <c r="A34" s="13" t="s">
        <v>50</v>
      </c>
      <c r="B34" s="21"/>
      <c r="C34" s="105"/>
      <c r="D34" s="57">
        <f>SUM(D30:D33)</f>
        <v>0</v>
      </c>
      <c r="E34" s="106"/>
    </row>
    <row r="35" spans="1:5" ht="26.25" customHeight="1" thickBot="1" x14ac:dyDescent="0.2">
      <c r="A35" s="89" t="s">
        <v>5</v>
      </c>
      <c r="B35" s="90">
        <v>1</v>
      </c>
      <c r="C35" s="91" t="s">
        <v>4</v>
      </c>
      <c r="D35" s="57">
        <f>D28+D34</f>
        <v>0</v>
      </c>
      <c r="E35" s="92" t="s">
        <v>53</v>
      </c>
    </row>
    <row r="36" spans="1:5" ht="26.25" customHeight="1" x14ac:dyDescent="0.15">
      <c r="A36" s="99"/>
      <c r="B36" s="87"/>
      <c r="C36" s="88"/>
      <c r="D36" s="101"/>
      <c r="E36" s="100"/>
    </row>
    <row r="37" spans="1:5" ht="26.25" customHeight="1" x14ac:dyDescent="0.15">
      <c r="A37" s="13" t="s">
        <v>6</v>
      </c>
      <c r="B37" s="21">
        <v>1</v>
      </c>
      <c r="C37" s="24" t="s">
        <v>4</v>
      </c>
      <c r="D37" s="56"/>
      <c r="E37" s="3"/>
    </row>
    <row r="38" spans="1:5" ht="26.25" customHeight="1" x14ac:dyDescent="0.15">
      <c r="A38" s="14" t="s">
        <v>7</v>
      </c>
      <c r="B38" s="22">
        <v>1</v>
      </c>
      <c r="C38" s="23" t="s">
        <v>4</v>
      </c>
      <c r="D38" s="56"/>
      <c r="E38" s="4"/>
    </row>
    <row r="39" spans="1:5" ht="26.25" customHeight="1" x14ac:dyDescent="0.15">
      <c r="A39" s="14" t="s">
        <v>51</v>
      </c>
      <c r="B39" s="22">
        <v>1</v>
      </c>
      <c r="C39" s="23" t="s">
        <v>4</v>
      </c>
      <c r="D39" s="56"/>
      <c r="E39" s="4"/>
    </row>
    <row r="40" spans="1:5" ht="26.25" customHeight="1" thickBot="1" x14ac:dyDescent="0.2">
      <c r="A40" s="15"/>
      <c r="B40" s="107"/>
      <c r="C40" s="107"/>
      <c r="D40" s="58"/>
      <c r="E40" s="5"/>
    </row>
    <row r="41" spans="1:5" ht="26.25" customHeight="1" thickTop="1" thickBot="1" x14ac:dyDescent="0.2">
      <c r="A41" s="30" t="s">
        <v>8</v>
      </c>
      <c r="B41" s="94"/>
      <c r="C41" s="94"/>
      <c r="D41" s="68">
        <f>D35+D37+D38+D39</f>
        <v>0</v>
      </c>
      <c r="E41" s="69" t="s">
        <v>9</v>
      </c>
    </row>
    <row r="42" spans="1:5" ht="26.25" customHeight="1" thickTop="1" thickBot="1" x14ac:dyDescent="0.2">
      <c r="A42" s="16" t="s">
        <v>10</v>
      </c>
      <c r="B42" s="25"/>
      <c r="C42" s="25"/>
      <c r="D42" s="59">
        <f>ROUNDDOWN(D41*0.1,0)</f>
        <v>0</v>
      </c>
      <c r="E42" s="1" t="s">
        <v>30</v>
      </c>
    </row>
    <row r="43" spans="1:5" ht="26.25" customHeight="1" thickTop="1" thickBot="1" x14ac:dyDescent="0.2">
      <c r="A43" s="16" t="s">
        <v>11</v>
      </c>
      <c r="B43" s="25"/>
      <c r="C43" s="25"/>
      <c r="D43" s="48">
        <f>SUM(D41:D42)</f>
        <v>0</v>
      </c>
      <c r="E43" s="1"/>
    </row>
    <row r="44" spans="1:5" ht="26.25" customHeight="1" thickTop="1" thickBot="1" x14ac:dyDescent="0.2">
      <c r="A44" s="16" t="s">
        <v>31</v>
      </c>
      <c r="B44" s="25"/>
      <c r="C44" s="25"/>
      <c r="D44" s="48"/>
      <c r="E44" s="49"/>
    </row>
    <row r="45" spans="1:5" ht="15" thickTop="1" thickBot="1" x14ac:dyDescent="0.2">
      <c r="A45" s="95" t="s">
        <v>32</v>
      </c>
      <c r="B45" s="96"/>
      <c r="C45" s="96"/>
      <c r="D45" s="97"/>
      <c r="E45" s="98"/>
    </row>
    <row r="46" spans="1:5" ht="14.25" thickTop="1" x14ac:dyDescent="0.15">
      <c r="A46" s="42"/>
      <c r="B46" s="43"/>
      <c r="C46" s="43"/>
      <c r="D46" s="60"/>
      <c r="E46" s="6"/>
    </row>
    <row r="47" spans="1:5" x14ac:dyDescent="0.15">
      <c r="A47" s="44"/>
      <c r="B47" s="45"/>
      <c r="C47" s="45"/>
      <c r="D47" s="51"/>
      <c r="E47" s="7"/>
    </row>
    <row r="48" spans="1:5" ht="17.25" x14ac:dyDescent="0.15">
      <c r="A48" s="116" t="s">
        <v>16</v>
      </c>
      <c r="B48" s="117"/>
      <c r="C48" s="117"/>
      <c r="D48" s="117"/>
      <c r="E48" s="118"/>
    </row>
    <row r="49" spans="1:5" ht="17.25" x14ac:dyDescent="0.15">
      <c r="A49" s="35"/>
      <c r="B49" s="36"/>
      <c r="C49" s="36"/>
      <c r="D49" s="61"/>
      <c r="E49" s="37"/>
    </row>
    <row r="50" spans="1:5" ht="17.25" x14ac:dyDescent="0.15">
      <c r="A50" s="26" t="s">
        <v>14</v>
      </c>
      <c r="B50" s="27" t="str">
        <f>IF(B5="","",B5)</f>
        <v>集合事務所電気設備改修工事</v>
      </c>
      <c r="C50" s="27"/>
      <c r="D50" s="62"/>
      <c r="E50" s="28"/>
    </row>
    <row r="51" spans="1:5" x14ac:dyDescent="0.15">
      <c r="A51" s="11"/>
      <c r="B51" s="19"/>
      <c r="C51" s="19"/>
      <c r="D51" s="51"/>
      <c r="E51" s="7"/>
    </row>
    <row r="52" spans="1:5" ht="22.5" customHeight="1" x14ac:dyDescent="0.15">
      <c r="A52" s="38" t="s">
        <v>29</v>
      </c>
      <c r="B52" s="39"/>
      <c r="C52" s="39"/>
      <c r="D52" s="52" t="str">
        <f>IF(D7="","",D7)</f>
        <v/>
      </c>
      <c r="E52" s="40"/>
    </row>
    <row r="53" spans="1:5" ht="26.25" customHeight="1" x14ac:dyDescent="0.15">
      <c r="A53" s="41" t="s">
        <v>28</v>
      </c>
      <c r="B53" s="39"/>
      <c r="C53" s="39"/>
      <c r="D53" s="52" t="str">
        <f>IF(D8="","",D8)</f>
        <v/>
      </c>
      <c r="E53" s="40"/>
    </row>
    <row r="54" spans="1:5" ht="49.5" customHeight="1" x14ac:dyDescent="0.15">
      <c r="A54" s="38" t="s">
        <v>27</v>
      </c>
      <c r="B54" s="39"/>
      <c r="C54" s="39"/>
      <c r="D54" s="52" t="str">
        <f>IF(D9="","",D9)</f>
        <v/>
      </c>
      <c r="E54" s="40"/>
    </row>
    <row r="55" spans="1:5" ht="23.25" customHeight="1" thickBot="1" x14ac:dyDescent="0.2">
      <c r="A55" s="44"/>
      <c r="B55" s="45"/>
      <c r="C55" s="45"/>
      <c r="D55" s="51"/>
      <c r="E55" s="7"/>
    </row>
    <row r="56" spans="1:5" ht="23.25" customHeight="1" thickBot="1" x14ac:dyDescent="0.2">
      <c r="A56" s="46" t="s">
        <v>15</v>
      </c>
      <c r="B56" s="113"/>
      <c r="C56" s="114"/>
      <c r="D56" s="115"/>
      <c r="E56" s="7"/>
    </row>
    <row r="57" spans="1:5" ht="60" customHeight="1" x14ac:dyDescent="0.15">
      <c r="A57" s="44"/>
      <c r="B57" s="45"/>
      <c r="C57" s="45"/>
      <c r="D57" s="51"/>
      <c r="E57" s="7"/>
    </row>
    <row r="58" spans="1:5" ht="33" customHeight="1" x14ac:dyDescent="0.15">
      <c r="A58" s="44"/>
      <c r="B58" s="45"/>
      <c r="C58" s="45"/>
      <c r="D58" s="51"/>
      <c r="E58" s="7"/>
    </row>
    <row r="59" spans="1:5" ht="33" customHeight="1" x14ac:dyDescent="0.15">
      <c r="A59" s="44" t="s">
        <v>18</v>
      </c>
      <c r="B59" s="45"/>
      <c r="C59" s="45"/>
      <c r="D59" s="51"/>
      <c r="E59" s="7"/>
    </row>
    <row r="60" spans="1:5" ht="33" customHeight="1" x14ac:dyDescent="0.15">
      <c r="A60" s="44" t="s">
        <v>19</v>
      </c>
      <c r="B60" s="45"/>
      <c r="C60" s="45"/>
      <c r="D60" s="51"/>
      <c r="E60" s="7"/>
    </row>
    <row r="61" spans="1:5" ht="33" customHeight="1" x14ac:dyDescent="0.15">
      <c r="A61" s="44" t="s">
        <v>20</v>
      </c>
      <c r="B61" s="45"/>
      <c r="C61" s="45"/>
      <c r="D61" s="51"/>
      <c r="E61" s="7"/>
    </row>
    <row r="62" spans="1:5" ht="33" customHeight="1" x14ac:dyDescent="0.15">
      <c r="A62" s="44" t="s">
        <v>21</v>
      </c>
      <c r="B62" s="45"/>
      <c r="C62" s="45"/>
      <c r="D62" s="51"/>
      <c r="E62" s="7"/>
    </row>
    <row r="63" spans="1:5" ht="33" customHeight="1" x14ac:dyDescent="0.15">
      <c r="A63" s="44" t="s">
        <v>22</v>
      </c>
      <c r="B63" s="45"/>
      <c r="C63" s="45"/>
      <c r="D63" s="51"/>
      <c r="E63" s="7"/>
    </row>
    <row r="64" spans="1:5" ht="33" customHeight="1" x14ac:dyDescent="0.15">
      <c r="A64" s="44" t="s">
        <v>23</v>
      </c>
      <c r="B64" s="45"/>
      <c r="C64" s="45"/>
      <c r="D64" s="51"/>
      <c r="E64" s="7"/>
    </row>
    <row r="65" spans="1:5" ht="33" customHeight="1" x14ac:dyDescent="0.15">
      <c r="A65" s="44"/>
      <c r="B65" s="45"/>
      <c r="C65" s="45"/>
      <c r="D65" s="51"/>
      <c r="E65" s="7"/>
    </row>
    <row r="66" spans="1:5" ht="33" customHeight="1" x14ac:dyDescent="0.15">
      <c r="A66" s="44" t="s">
        <v>17</v>
      </c>
      <c r="B66" s="45"/>
      <c r="C66" s="45"/>
      <c r="D66" s="51"/>
      <c r="E66" s="7"/>
    </row>
    <row r="67" spans="1:5" ht="33" customHeight="1" thickBot="1" x14ac:dyDescent="0.2">
      <c r="A67" s="12"/>
      <c r="B67" s="47"/>
      <c r="C67" s="47"/>
      <c r="D67" s="53"/>
      <c r="E67" s="8"/>
    </row>
    <row r="68" spans="1:5" ht="33" customHeight="1" thickTop="1" x14ac:dyDescent="0.15">
      <c r="A68" s="119" t="s">
        <v>46</v>
      </c>
      <c r="B68" s="119"/>
      <c r="C68" s="119"/>
      <c r="D68" s="119"/>
      <c r="E68" s="119"/>
    </row>
    <row r="69" spans="1:5" ht="33" customHeight="1" x14ac:dyDescent="0.15">
      <c r="A69" s="110" t="s">
        <v>54</v>
      </c>
      <c r="B69" s="110"/>
      <c r="C69" s="110"/>
      <c r="D69" s="110"/>
      <c r="E69" s="110"/>
    </row>
    <row r="70" spans="1:5" ht="33" customHeight="1" x14ac:dyDescent="0.15">
      <c r="A70" s="120" t="s">
        <v>40</v>
      </c>
      <c r="B70" s="120"/>
      <c r="C70" s="120"/>
      <c r="D70" s="120"/>
      <c r="E70" s="120"/>
    </row>
    <row r="71" spans="1:5" ht="57" customHeight="1" x14ac:dyDescent="0.15">
      <c r="A71" s="76"/>
      <c r="B71" s="76"/>
      <c r="C71" s="76"/>
      <c r="D71" s="76"/>
      <c r="E71" s="76"/>
    </row>
    <row r="72" spans="1:5" ht="22.5" customHeight="1" x14ac:dyDescent="0.15">
      <c r="A72" s="124" t="str">
        <f>"契約件名　  "&amp;B50</f>
        <v>契約件名　  集合事務所電気設備改修工事</v>
      </c>
      <c r="B72" s="124"/>
      <c r="C72" s="124"/>
      <c r="D72" s="125"/>
      <c r="E72" s="125"/>
    </row>
    <row r="73" spans="1:5" ht="22.5" customHeight="1" x14ac:dyDescent="0.15">
      <c r="A73" s="82"/>
      <c r="B73" s="82"/>
      <c r="C73" s="82"/>
      <c r="D73" s="83"/>
      <c r="E73" s="84"/>
    </row>
    <row r="74" spans="1:5" ht="22.5" customHeight="1" x14ac:dyDescent="0.15">
      <c r="A74" s="121" t="s">
        <v>33</v>
      </c>
      <c r="B74" s="121"/>
      <c r="C74" s="121"/>
    </row>
    <row r="75" spans="1:5" ht="35.25" customHeight="1" x14ac:dyDescent="0.15">
      <c r="A75" s="121" t="s">
        <v>34</v>
      </c>
      <c r="B75" s="121"/>
      <c r="C75" s="121"/>
    </row>
    <row r="76" spans="1:5" ht="22.5" customHeight="1" x14ac:dyDescent="0.15"/>
    <row r="77" spans="1:5" ht="15" thickBot="1" x14ac:dyDescent="0.2">
      <c r="A77" s="122" t="s">
        <v>41</v>
      </c>
      <c r="B77" s="123"/>
      <c r="C77" s="123"/>
      <c r="D77" s="123"/>
      <c r="E77" s="123"/>
    </row>
    <row r="78" spans="1:5" ht="14.25" x14ac:dyDescent="0.15">
      <c r="A78" s="129" t="s">
        <v>34</v>
      </c>
      <c r="B78" s="129"/>
      <c r="C78" s="129"/>
      <c r="D78" s="108"/>
      <c r="E78" s="109"/>
    </row>
    <row r="79" spans="1:5" x14ac:dyDescent="0.15">
      <c r="A79" s="45"/>
      <c r="B79" s="45"/>
      <c r="C79" s="45"/>
      <c r="D79" s="51"/>
      <c r="E79" s="79"/>
    </row>
    <row r="80" spans="1:5" ht="14.25" x14ac:dyDescent="0.15">
      <c r="A80" s="80" t="s">
        <v>35</v>
      </c>
      <c r="B80" s="45"/>
      <c r="C80" s="45"/>
      <c r="D80" s="51"/>
      <c r="E80" s="79"/>
    </row>
    <row r="81" spans="1:5" ht="55.5" customHeight="1" x14ac:dyDescent="0.15">
      <c r="A81" s="45"/>
      <c r="B81" s="45"/>
      <c r="C81" s="45"/>
      <c r="D81" s="51"/>
      <c r="E81" s="79"/>
    </row>
    <row r="82" spans="1:5" ht="14.25" x14ac:dyDescent="0.15">
      <c r="A82" s="81" t="s">
        <v>39</v>
      </c>
      <c r="B82" s="45"/>
      <c r="C82" s="45"/>
      <c r="D82" s="51"/>
      <c r="E82" s="79"/>
    </row>
    <row r="83" spans="1:5" ht="14.25" x14ac:dyDescent="0.15">
      <c r="A83" s="45"/>
      <c r="B83" s="45"/>
      <c r="C83" s="45"/>
      <c r="D83" s="130" t="s">
        <v>36</v>
      </c>
      <c r="E83" s="121"/>
    </row>
    <row r="84" spans="1:5" ht="14.25" x14ac:dyDescent="0.15">
      <c r="A84" s="45"/>
      <c r="B84" s="45"/>
      <c r="C84" s="45"/>
      <c r="D84" s="131" t="s">
        <v>37</v>
      </c>
      <c r="E84" s="121"/>
    </row>
    <row r="85" spans="1:5" ht="14.25" x14ac:dyDescent="0.15">
      <c r="A85" s="45"/>
      <c r="B85" s="45"/>
      <c r="C85" s="45"/>
      <c r="D85" s="131" t="s">
        <v>38</v>
      </c>
      <c r="E85" s="121"/>
    </row>
    <row r="87" spans="1:5" ht="14.25" x14ac:dyDescent="0.15">
      <c r="A87" s="127" t="s">
        <v>47</v>
      </c>
      <c r="B87" s="128"/>
      <c r="C87" s="128"/>
      <c r="D87" s="128"/>
      <c r="E87" s="128"/>
    </row>
    <row r="88" spans="1:5" ht="14.25" x14ac:dyDescent="0.15">
      <c r="A88" s="66" t="s">
        <v>42</v>
      </c>
      <c r="D88" s="64"/>
      <c r="E88" s="65"/>
    </row>
    <row r="89" spans="1:5" ht="14.25" x14ac:dyDescent="0.15">
      <c r="A89" s="66" t="s">
        <v>45</v>
      </c>
      <c r="D89" s="64"/>
      <c r="E89" s="65"/>
    </row>
    <row r="90" spans="1:5" ht="14.25" x14ac:dyDescent="0.15">
      <c r="A90" s="66" t="s">
        <v>43</v>
      </c>
      <c r="D90" s="64"/>
      <c r="E90" s="65"/>
    </row>
    <row r="91" spans="1:5" ht="14.25" x14ac:dyDescent="0.15">
      <c r="A91" s="126" t="s">
        <v>48</v>
      </c>
      <c r="B91" s="126"/>
      <c r="C91" s="126"/>
      <c r="D91" s="126"/>
      <c r="E91" s="126"/>
    </row>
    <row r="92" spans="1:5" ht="14.25" x14ac:dyDescent="0.15">
      <c r="A92" s="66" t="s">
        <v>44</v>
      </c>
      <c r="D92" s="64"/>
      <c r="E92" s="65"/>
    </row>
  </sheetData>
  <mergeCells count="17">
    <mergeCell ref="A91:E91"/>
    <mergeCell ref="A87:E87"/>
    <mergeCell ref="A78:C78"/>
    <mergeCell ref="D83:E83"/>
    <mergeCell ref="D84:E84"/>
    <mergeCell ref="D85:E85"/>
    <mergeCell ref="A70:E70"/>
    <mergeCell ref="A74:C74"/>
    <mergeCell ref="A75:C75"/>
    <mergeCell ref="A77:E77"/>
    <mergeCell ref="A72:E72"/>
    <mergeCell ref="A69:E69"/>
    <mergeCell ref="B5:E5"/>
    <mergeCell ref="B56:D56"/>
    <mergeCell ref="A3:E3"/>
    <mergeCell ref="A48:E48"/>
    <mergeCell ref="A68:E68"/>
  </mergeCells>
  <phoneticPr fontId="1"/>
  <conditionalFormatting sqref="A44:E44">
    <cfRule type="expression" dxfId="0" priority="1">
      <formula>$D44=""</formula>
    </cfRule>
  </conditionalFormatting>
  <dataValidations count="1">
    <dataValidation type="list" allowBlank="1" showInputMessage="1" showErrorMessage="1" sqref="B56:D56">
      <formula1>$A$60:$A$64</formula1>
    </dataValidation>
  </dataValidations>
  <printOptions horizontalCentered="1"/>
  <pageMargins left="0.7" right="0.7" top="0.75" bottom="0.75" header="0.3" footer="0.3"/>
  <pageSetup paperSize="9" scale="95" fitToHeight="0" orientation="portrait" r:id="rId1"/>
  <rowBreaks count="2" manualBreakCount="2">
    <brk id="45" max="4" man="1"/>
    <brk id="67" max="4"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2025-09-17T05:36:28Z</dcterms:modified>
</cp:coreProperties>
</file>