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各課\障がい事業課\★5年度\02事業係\50_補助金【茶川・柿崎・吉田】\09障がい福祉サービス等従事者住宅手当支給事業費補助金\01事業所通知\"/>
    </mc:Choice>
  </mc:AlternateContent>
  <bookViews>
    <workbookView xWindow="600" yWindow="75" windowWidth="19395" windowHeight="7380"/>
  </bookViews>
  <sheets>
    <sheet name="補助額計算書 " sheetId="7" r:id="rId1"/>
    <sheet name="補助額計算書  (見本)" sheetId="11" r:id="rId2"/>
  </sheets>
  <calcPr calcId="162913"/>
</workbook>
</file>

<file path=xl/calcChain.xml><?xml version="1.0" encoding="utf-8"?>
<calcChain xmlns="http://schemas.openxmlformats.org/spreadsheetml/2006/main">
  <c r="N18" i="11" l="1"/>
  <c r="L17" i="11"/>
  <c r="M17" i="11" s="1"/>
  <c r="O17" i="11" s="1"/>
  <c r="L16" i="11"/>
  <c r="M16" i="11" s="1"/>
  <c r="O16" i="11" s="1"/>
  <c r="L15" i="11"/>
  <c r="M15" i="11" s="1"/>
  <c r="O15" i="11" s="1"/>
  <c r="L14" i="11"/>
  <c r="M14" i="11" s="1"/>
  <c r="O14" i="11" s="1"/>
  <c r="M13" i="11"/>
  <c r="O13" i="11" s="1"/>
  <c r="L13" i="11"/>
  <c r="L12" i="11"/>
  <c r="M12" i="11" s="1"/>
  <c r="O12" i="11" s="1"/>
  <c r="L11" i="11"/>
  <c r="M11" i="11" s="1"/>
  <c r="O11" i="11" s="1"/>
  <c r="L10" i="11"/>
  <c r="M10" i="11" s="1"/>
  <c r="O10" i="11" s="1"/>
  <c r="L9" i="11"/>
  <c r="M9" i="11" s="1"/>
  <c r="O9" i="11" s="1"/>
  <c r="L8" i="11"/>
  <c r="M8" i="11" s="1"/>
  <c r="O8" i="11" s="1"/>
  <c r="O18" i="11" l="1"/>
  <c r="N18" i="7"/>
  <c r="L9" i="7" l="1"/>
  <c r="M9" i="7" l="1"/>
  <c r="L10" i="7"/>
  <c r="M10" i="7" s="1"/>
  <c r="L11" i="7"/>
  <c r="M11" i="7" s="1"/>
  <c r="L12" i="7"/>
  <c r="M12" i="7" s="1"/>
  <c r="L13" i="7"/>
  <c r="M13" i="7" s="1"/>
  <c r="L14" i="7"/>
  <c r="M14" i="7" s="1"/>
  <c r="L15" i="7"/>
  <c r="M15" i="7" s="1"/>
  <c r="L16" i="7"/>
  <c r="M16" i="7" s="1"/>
  <c r="L17" i="7"/>
  <c r="M17" i="7" s="1"/>
  <c r="L8" i="7"/>
  <c r="M8" i="7" s="1"/>
  <c r="O8" i="7" s="1"/>
  <c r="O9" i="7" l="1"/>
  <c r="O10" i="7"/>
  <c r="O11" i="7"/>
  <c r="O12" i="7"/>
  <c r="O13" i="7"/>
  <c r="O14" i="7"/>
  <c r="O15" i="7"/>
  <c r="O16" i="7"/>
  <c r="O17" i="7"/>
  <c r="O18" i="7" l="1"/>
</calcChain>
</file>

<file path=xl/sharedStrings.xml><?xml version="1.0" encoding="utf-8"?>
<sst xmlns="http://schemas.openxmlformats.org/spreadsheetml/2006/main" count="76" uniqueCount="32">
  <si>
    <t>№</t>
    <phoneticPr fontId="2"/>
  </si>
  <si>
    <t>職種</t>
    <rPh sb="0" eb="2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</si>
  <si>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</si>
  <si>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計</t>
    <rPh sb="0" eb="1">
      <t>ケイ</t>
    </rPh>
    <phoneticPr fontId="2"/>
  </si>
  <si>
    <t>月数</t>
    <rPh sb="0" eb="2">
      <t>ツキスウ</t>
    </rPh>
    <phoneticPr fontId="2"/>
  </si>
  <si>
    <t>補助申請額　　</t>
    <rPh sb="0" eb="2">
      <t>ホジョ</t>
    </rPh>
    <rPh sb="2" eb="4">
      <t>シンセイ</t>
    </rPh>
    <rPh sb="4" eb="5">
      <t>ガク</t>
    </rPh>
    <phoneticPr fontId="2"/>
  </si>
  <si>
    <t>補助額算出シート</t>
    <rPh sb="0" eb="2">
      <t>ホジョ</t>
    </rPh>
    <rPh sb="2" eb="3">
      <t>ガク</t>
    </rPh>
    <rPh sb="3" eb="5">
      <t>サンシュツ</t>
    </rPh>
    <phoneticPr fontId="2"/>
  </si>
  <si>
    <t>支給対象者名</t>
    <rPh sb="0" eb="2">
      <t>シキュウ</t>
    </rPh>
    <rPh sb="2" eb="5">
      <t>タイショウシャ</t>
    </rPh>
    <rPh sb="5" eb="6">
      <t>メイ</t>
    </rPh>
    <phoneticPr fontId="2"/>
  </si>
  <si>
    <t>常勤</t>
    <rPh sb="0" eb="2">
      <t>ジョウキン</t>
    </rPh>
    <phoneticPr fontId="2"/>
  </si>
  <si>
    <t>申請対象期間</t>
    <rPh sb="0" eb="2">
      <t>シンセイ</t>
    </rPh>
    <rPh sb="2" eb="4">
      <t>タイショウ</t>
    </rPh>
    <rPh sb="4" eb="6">
      <t>キカン</t>
    </rPh>
    <phoneticPr fontId="2"/>
  </si>
  <si>
    <t>　年　 　月　 　日～　 　年　 　月　 　日</t>
    <rPh sb="1" eb="2">
      <t>ネン</t>
    </rPh>
    <rPh sb="5" eb="6">
      <t>ツキ</t>
    </rPh>
    <rPh sb="9" eb="10">
      <t>ニチ</t>
    </rPh>
    <rPh sb="14" eb="15">
      <t>ネン</t>
    </rPh>
    <rPh sb="18" eb="19">
      <t>ゲツ</t>
    </rPh>
    <rPh sb="22" eb="23">
      <t>ニチ</t>
    </rPh>
    <phoneticPr fontId="2"/>
  </si>
  <si>
    <t>上乗せ額
（月額）</t>
    <rPh sb="0" eb="2">
      <t>ウワノ</t>
    </rPh>
    <rPh sb="3" eb="4">
      <t>ガク</t>
    </rPh>
    <rPh sb="6" eb="8">
      <t>ゲツガク</t>
    </rPh>
    <phoneticPr fontId="2"/>
  </si>
  <si>
    <t>●　●　●　●</t>
    <phoneticPr fontId="2"/>
  </si>
  <si>
    <t>のセルにのみ入力</t>
    <rPh sb="6" eb="8">
      <t>ニュウリョク</t>
    </rPh>
    <phoneticPr fontId="2"/>
  </si>
  <si>
    <t>※</t>
    <phoneticPr fontId="2"/>
  </si>
  <si>
    <t>市補助額
（月額）</t>
    <rPh sb="0" eb="1">
      <t>シ</t>
    </rPh>
    <rPh sb="1" eb="3">
      <t>ホジョ</t>
    </rPh>
    <rPh sb="3" eb="4">
      <t>ガク</t>
    </rPh>
    <rPh sb="6" eb="8">
      <t>ゲツガク</t>
    </rPh>
    <phoneticPr fontId="2"/>
  </si>
  <si>
    <t>変更前
住宅手当額</t>
    <rPh sb="0" eb="2">
      <t>ヘンコウ</t>
    </rPh>
    <rPh sb="2" eb="3">
      <t>マエ</t>
    </rPh>
    <rPh sb="4" eb="6">
      <t>ジュウタク</t>
    </rPh>
    <rPh sb="6" eb="8">
      <t>テアテ</t>
    </rPh>
    <rPh sb="8" eb="9">
      <t>ガク</t>
    </rPh>
    <phoneticPr fontId="2"/>
  </si>
  <si>
    <t>変更後
住宅手当額</t>
    <rPh sb="0" eb="2">
      <t>ヘンコウ</t>
    </rPh>
    <rPh sb="2" eb="3">
      <t>ゴ</t>
    </rPh>
    <rPh sb="4" eb="6">
      <t>ジュウタク</t>
    </rPh>
    <rPh sb="6" eb="8">
      <t>テアテ</t>
    </rPh>
    <rPh sb="8" eb="9">
      <t>ガク</t>
    </rPh>
    <phoneticPr fontId="2"/>
  </si>
  <si>
    <t>浦安市障がい福祉サービス等従事者住宅手当支給事業費補助金補助金</t>
    <phoneticPr fontId="2"/>
  </si>
  <si>
    <t>家賃額</t>
    <rPh sb="0" eb="2">
      <t>ヤチン</t>
    </rPh>
    <rPh sb="2" eb="3">
      <t>ガク</t>
    </rPh>
    <phoneticPr fontId="2"/>
  </si>
  <si>
    <t xml:space="preserve">事業者名：                                 　　　　　　　　　　　　       </t>
    <rPh sb="0" eb="3">
      <t>ジギョウシャ</t>
    </rPh>
    <rPh sb="3" eb="4">
      <t>メイ</t>
    </rPh>
    <phoneticPr fontId="2"/>
  </si>
  <si>
    <t>年　 　月　 　日～　 　年　 　月　 　日</t>
    <phoneticPr fontId="2"/>
  </si>
  <si>
    <r>
      <t xml:space="preserve">事業者名：                        </t>
    </r>
    <r>
      <rPr>
        <sz val="11"/>
        <color rgb="FFFF0000"/>
        <rFont val="ＭＳ Ｐゴシック"/>
        <family val="3"/>
        <charset val="128"/>
        <scheme val="minor"/>
      </rPr>
      <t xml:space="preserve"> ●　●　● </t>
    </r>
    <r>
      <rPr>
        <sz val="11"/>
        <color theme="1"/>
        <rFont val="ＭＳ Ｐゴシック"/>
        <family val="3"/>
        <charset val="128"/>
        <scheme val="minor"/>
      </rPr>
      <t xml:space="preserve">       　　　　　　　　　　　　       </t>
    </r>
    <rPh sb="0" eb="3">
      <t>ジギョウシャ</t>
    </rPh>
    <rPh sb="3" eb="4">
      <t>メイ</t>
    </rPh>
    <phoneticPr fontId="2"/>
  </si>
  <si>
    <t>～支援従事者</t>
    <phoneticPr fontId="2"/>
  </si>
  <si>
    <t>住宅手当支給事業費補助金対象年月日
（最長５年）</t>
    <rPh sb="0" eb="2">
      <t>ジュウタク</t>
    </rPh>
    <rPh sb="2" eb="4">
      <t>テアテ</t>
    </rPh>
    <rPh sb="4" eb="6">
      <t>シキュウ</t>
    </rPh>
    <rPh sb="6" eb="9">
      <t>ジギョウヒ</t>
    </rPh>
    <rPh sb="9" eb="12">
      <t>ホジョキン</t>
    </rPh>
    <rPh sb="12" eb="14">
      <t>タイショウ</t>
    </rPh>
    <rPh sb="14" eb="17">
      <t>ネンガッピ</t>
    </rPh>
    <rPh sb="19" eb="21">
      <t>サイチョウ</t>
    </rPh>
    <rPh sb="22" eb="23">
      <t>ネン</t>
    </rPh>
    <phoneticPr fontId="2"/>
  </si>
  <si>
    <t>平成30年10月１日～令和５年９月30日</t>
    <rPh sb="0" eb="2">
      <t>ヘイセイ</t>
    </rPh>
    <phoneticPr fontId="2"/>
  </si>
  <si>
    <t>令和５年５月１日～令和10年４月30日</t>
    <phoneticPr fontId="2"/>
  </si>
  <si>
    <t>令和５年４月１日～令和10年３月31日</t>
    <phoneticPr fontId="2"/>
  </si>
  <si>
    <t>令和５年４月１日～令和６年３月31日</t>
    <phoneticPr fontId="2"/>
  </si>
  <si>
    <t>令和５年５月１日～令和５年９月30日</t>
    <phoneticPr fontId="2"/>
  </si>
  <si>
    <t>令和５年５月１日～令和５年10月31日</t>
    <phoneticPr fontId="2"/>
  </si>
  <si>
    <t>令和５年５月１日～令和５年12月31日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</si>
</sst>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thin">
        <color auto="1"/>
      </top>
      <bottom style="medium">
        <color indexed="64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 diagonalUp="1"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36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24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38" fontId="4" fillId="0" borderId="43" xfId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38" fontId="4" fillId="2" borderId="22" xfId="1" applyFont="1" applyFill="1" applyBorder="1" applyAlignment="1">
      <alignment horizontal="right" vertical="center"/>
    </xf>
    <xf numFmtId="38" fontId="4" fillId="2" borderId="24" xfId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38" fontId="10" fillId="2" borderId="21" xfId="1" applyFont="1" applyFill="1" applyBorder="1" applyAlignment="1">
      <alignment horizontal="right" vertical="center"/>
    </xf>
    <xf numFmtId="38" fontId="10" fillId="2" borderId="22" xfId="1" applyFont="1" applyFill="1" applyBorder="1" applyAlignment="1">
      <alignment horizontal="right" vertical="center"/>
    </xf>
    <xf numFmtId="0" fontId="10" fillId="0" borderId="49" xfId="0" applyFont="1" applyBorder="1">
      <alignment vertical="center"/>
    </xf>
    <xf numFmtId="0" fontId="10" fillId="0" borderId="51" xfId="0" applyFont="1" applyBorder="1">
      <alignment vertical="center"/>
    </xf>
    <xf numFmtId="38" fontId="10" fillId="0" borderId="31" xfId="1" applyFont="1" applyFill="1" applyBorder="1" applyAlignment="1">
      <alignment horizontal="right" vertical="center"/>
    </xf>
    <xf numFmtId="38" fontId="10" fillId="0" borderId="23" xfId="1" applyFont="1" applyFill="1" applyBorder="1" applyAlignment="1">
      <alignment horizontal="right" vertical="center"/>
    </xf>
    <xf numFmtId="38" fontId="10" fillId="0" borderId="50" xfId="1" applyFont="1" applyFill="1" applyBorder="1" applyAlignment="1">
      <alignment horizontal="right" vertical="center"/>
    </xf>
    <xf numFmtId="38" fontId="10" fillId="0" borderId="50" xfId="1" applyFont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38" fontId="10" fillId="0" borderId="50" xfId="1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0" fontId="7" fillId="3" borderId="34" xfId="0" applyFont="1" applyFill="1" applyBorder="1" applyAlignment="1">
      <alignment horizontal="center" vertical="center" wrapText="1"/>
    </xf>
    <xf numFmtId="38" fontId="7" fillId="2" borderId="28" xfId="1" applyFont="1" applyFill="1" applyBorder="1" applyAlignment="1">
      <alignment horizontal="right" vertical="center"/>
    </xf>
    <xf numFmtId="38" fontId="10" fillId="0" borderId="54" xfId="1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38" fontId="11" fillId="2" borderId="28" xfId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right" vertical="center" wrapText="1"/>
    </xf>
    <xf numFmtId="38" fontId="4" fillId="2" borderId="7" xfId="1" applyFont="1" applyFill="1" applyBorder="1" applyAlignment="1">
      <alignment horizontal="right" vertical="center" wrapText="1"/>
    </xf>
    <xf numFmtId="38" fontId="4" fillId="2" borderId="28" xfId="1" applyFont="1" applyFill="1" applyBorder="1" applyAlignment="1">
      <alignment horizontal="right" vertical="center"/>
    </xf>
    <xf numFmtId="38" fontId="4" fillId="2" borderId="26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 wrapText="1"/>
    </xf>
    <xf numFmtId="38" fontId="4" fillId="2" borderId="3" xfId="1" applyFont="1" applyFill="1" applyBorder="1" applyAlignment="1">
      <alignment horizontal="right" vertical="center" wrapText="1"/>
    </xf>
    <xf numFmtId="38" fontId="4" fillId="2" borderId="27" xfId="1" applyFont="1" applyFill="1" applyBorder="1" applyAlignment="1">
      <alignment horizontal="right" vertical="center"/>
    </xf>
    <xf numFmtId="38" fontId="4" fillId="2" borderId="25" xfId="1" applyFont="1" applyFill="1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8" fontId="10" fillId="0" borderId="46" xfId="1" applyFont="1" applyBorder="1" applyAlignment="1">
      <alignment horizontal="right" vertical="center" wrapText="1"/>
    </xf>
    <xf numFmtId="38" fontId="10" fillId="0" borderId="47" xfId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right" vertical="center" wrapText="1"/>
    </xf>
    <xf numFmtId="38" fontId="4" fillId="2" borderId="5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2" borderId="30" xfId="1" applyFont="1" applyFill="1" applyBorder="1" applyAlignment="1">
      <alignment horizontal="right" vertical="center"/>
    </xf>
    <xf numFmtId="38" fontId="10" fillId="0" borderId="50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right" vertical="center" wrapText="1"/>
    </xf>
    <xf numFmtId="38" fontId="10" fillId="2" borderId="7" xfId="1" applyFont="1" applyFill="1" applyBorder="1" applyAlignment="1">
      <alignment horizontal="right" vertical="center" wrapText="1"/>
    </xf>
    <xf numFmtId="38" fontId="10" fillId="2" borderId="27" xfId="1" applyFont="1" applyFill="1" applyBorder="1" applyAlignment="1">
      <alignment horizontal="right" vertical="center"/>
    </xf>
    <xf numFmtId="38" fontId="10" fillId="2" borderId="25" xfId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38" fontId="10" fillId="2" borderId="28" xfId="1" applyFont="1" applyFill="1" applyBorder="1" applyAlignment="1">
      <alignment horizontal="right" vertical="center"/>
    </xf>
    <xf numFmtId="38" fontId="10" fillId="2" borderId="26" xfId="1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DFFEE"/>
      <color rgb="FFFFFF99"/>
      <color rgb="FFFFFFCC"/>
      <color rgb="FFDBFBD9"/>
      <color rgb="FFCCFFCC"/>
      <color rgb="FFFFFF66"/>
      <color rgb="FFCCFF99"/>
      <color rgb="FF29E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90" zoomScaleNormal="90" workbookViewId="0">
      <selection sqref="A1:L1"/>
    </sheetView>
  </sheetViews>
  <sheetFormatPr defaultRowHeight="18" customHeight="1" x14ac:dyDescent="0.15"/>
  <cols>
    <col min="1" max="1" width="5.75" style="1" customWidth="1"/>
    <col min="2" max="2" width="8.75" style="1" customWidth="1"/>
    <col min="3" max="3" width="8.5" style="1" customWidth="1"/>
    <col min="4" max="4" width="7.75" style="1" customWidth="1"/>
    <col min="5" max="5" width="8.375" style="1" customWidth="1"/>
    <col min="6" max="6" width="7" style="1" customWidth="1"/>
    <col min="7" max="7" width="10.125" style="1" customWidth="1"/>
    <col min="8" max="11" width="4.875" style="1" customWidth="1"/>
    <col min="12" max="13" width="9.75" style="1" customWidth="1"/>
    <col min="14" max="14" width="5.125" style="1" customWidth="1"/>
    <col min="15" max="15" width="11.375" style="1" customWidth="1"/>
    <col min="16" max="16" width="28.375" style="1" customWidth="1"/>
    <col min="17" max="17" width="9.625" style="1" customWidth="1"/>
    <col min="18" max="19" width="9.875" style="1" customWidth="1"/>
    <col min="20" max="20" width="4.25" style="1" customWidth="1"/>
    <col min="21" max="16384" width="9" style="1"/>
  </cols>
  <sheetData>
    <row r="1" spans="1:20" ht="24.75" customHeight="1" x14ac:dyDescent="0.15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"/>
      <c r="N1" s="2"/>
      <c r="O1" s="2"/>
      <c r="P1" s="2"/>
      <c r="Q1" s="2"/>
      <c r="R1" s="2"/>
      <c r="S1" s="2"/>
      <c r="T1" s="2"/>
    </row>
    <row r="2" spans="1:20" ht="18" customHeight="1" x14ac:dyDescent="0.15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1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1.75" customHeight="1" x14ac:dyDescent="0.15">
      <c r="A4" s="62" t="s">
        <v>20</v>
      </c>
      <c r="B4" s="62"/>
      <c r="C4" s="62"/>
      <c r="D4" s="62"/>
      <c r="E4" s="62"/>
      <c r="F4" s="62"/>
      <c r="G4" s="62"/>
      <c r="H4" s="6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 x14ac:dyDescent="0.1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6" t="s">
        <v>14</v>
      </c>
      <c r="O5" s="25"/>
      <c r="P5" s="25"/>
      <c r="Q5" s="2" t="s">
        <v>13</v>
      </c>
      <c r="R5" s="2"/>
      <c r="S5" s="2"/>
      <c r="T5" s="2"/>
    </row>
    <row r="6" spans="1:20" ht="6.7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51" customHeight="1" x14ac:dyDescent="0.15">
      <c r="A7" s="20" t="s">
        <v>0</v>
      </c>
      <c r="B7" s="58" t="s">
        <v>7</v>
      </c>
      <c r="C7" s="59"/>
      <c r="D7" s="59" t="s">
        <v>1</v>
      </c>
      <c r="E7" s="59"/>
      <c r="F7" s="21" t="s">
        <v>2</v>
      </c>
      <c r="G7" s="21" t="s">
        <v>19</v>
      </c>
      <c r="H7" s="60" t="s">
        <v>16</v>
      </c>
      <c r="I7" s="61"/>
      <c r="J7" s="60" t="s">
        <v>17</v>
      </c>
      <c r="K7" s="61"/>
      <c r="L7" s="22" t="s">
        <v>11</v>
      </c>
      <c r="M7" s="23" t="s">
        <v>15</v>
      </c>
      <c r="N7" s="24" t="s">
        <v>4</v>
      </c>
      <c r="O7" s="24" t="s">
        <v>5</v>
      </c>
      <c r="P7" s="42" t="s">
        <v>24</v>
      </c>
      <c r="Q7" s="79" t="s">
        <v>9</v>
      </c>
      <c r="R7" s="80"/>
      <c r="S7" s="80"/>
      <c r="T7" s="5"/>
    </row>
    <row r="8" spans="1:20" ht="21" customHeight="1" x14ac:dyDescent="0.15">
      <c r="A8" s="6">
        <v>1</v>
      </c>
      <c r="B8" s="51"/>
      <c r="C8" s="52"/>
      <c r="D8" s="52"/>
      <c r="E8" s="52"/>
      <c r="F8" s="7" t="s">
        <v>8</v>
      </c>
      <c r="G8" s="27"/>
      <c r="H8" s="53"/>
      <c r="I8" s="54"/>
      <c r="J8" s="55"/>
      <c r="K8" s="56"/>
      <c r="L8" s="16">
        <f>J8-H8</f>
        <v>0</v>
      </c>
      <c r="M8" s="10">
        <f>IF(L8&gt;=20000,20000,L8)</f>
        <v>0</v>
      </c>
      <c r="N8" s="17"/>
      <c r="O8" s="8">
        <f>M8*N8</f>
        <v>0</v>
      </c>
      <c r="P8" s="43" t="s">
        <v>21</v>
      </c>
      <c r="Q8" s="93" t="s">
        <v>10</v>
      </c>
      <c r="R8" s="94"/>
      <c r="S8" s="95"/>
      <c r="T8" s="2"/>
    </row>
    <row r="9" spans="1:20" ht="21" customHeight="1" x14ac:dyDescent="0.15">
      <c r="A9" s="9">
        <v>2</v>
      </c>
      <c r="B9" s="63"/>
      <c r="C9" s="64"/>
      <c r="D9" s="64"/>
      <c r="E9" s="64"/>
      <c r="F9" s="7" t="s">
        <v>8</v>
      </c>
      <c r="G9" s="28"/>
      <c r="H9" s="65"/>
      <c r="I9" s="66"/>
      <c r="J9" s="67"/>
      <c r="K9" s="68"/>
      <c r="L9" s="16">
        <f>J9-H9</f>
        <v>0</v>
      </c>
      <c r="M9" s="10">
        <f t="shared" ref="M9:M17" si="0">IF(L9&gt;=20000,20000,L9)</f>
        <v>0</v>
      </c>
      <c r="N9" s="18"/>
      <c r="O9" s="11">
        <f t="shared" ref="O9:O17" si="1">M9*N9</f>
        <v>0</v>
      </c>
      <c r="P9" s="40"/>
      <c r="Q9" s="84"/>
      <c r="R9" s="85"/>
      <c r="S9" s="86"/>
      <c r="T9" s="2"/>
    </row>
    <row r="10" spans="1:20" ht="21" customHeight="1" x14ac:dyDescent="0.15">
      <c r="A10" s="9">
        <v>3</v>
      </c>
      <c r="B10" s="63"/>
      <c r="C10" s="64"/>
      <c r="D10" s="64"/>
      <c r="E10" s="64"/>
      <c r="F10" s="7" t="s">
        <v>8</v>
      </c>
      <c r="G10" s="28"/>
      <c r="H10" s="65"/>
      <c r="I10" s="66"/>
      <c r="J10" s="67"/>
      <c r="K10" s="68"/>
      <c r="L10" s="16">
        <f t="shared" ref="L10:L17" si="2">J10-H10</f>
        <v>0</v>
      </c>
      <c r="M10" s="10">
        <f t="shared" si="0"/>
        <v>0</v>
      </c>
      <c r="N10" s="18"/>
      <c r="O10" s="11">
        <f t="shared" si="1"/>
        <v>0</v>
      </c>
      <c r="P10" s="40"/>
      <c r="Q10" s="90"/>
      <c r="R10" s="91"/>
      <c r="S10" s="92"/>
      <c r="T10" s="2"/>
    </row>
    <row r="11" spans="1:20" ht="21" customHeight="1" x14ac:dyDescent="0.15">
      <c r="A11" s="9">
        <v>4</v>
      </c>
      <c r="B11" s="63"/>
      <c r="C11" s="64"/>
      <c r="D11" s="64"/>
      <c r="E11" s="64"/>
      <c r="F11" s="7" t="s">
        <v>8</v>
      </c>
      <c r="G11" s="28"/>
      <c r="H11" s="65"/>
      <c r="I11" s="66"/>
      <c r="J11" s="67"/>
      <c r="K11" s="68"/>
      <c r="L11" s="16">
        <f t="shared" si="2"/>
        <v>0</v>
      </c>
      <c r="M11" s="10">
        <f t="shared" si="0"/>
        <v>0</v>
      </c>
      <c r="N11" s="18"/>
      <c r="O11" s="11">
        <f t="shared" si="1"/>
        <v>0</v>
      </c>
      <c r="P11" s="40"/>
      <c r="Q11" s="87"/>
      <c r="R11" s="88"/>
      <c r="S11" s="89"/>
      <c r="T11" s="2"/>
    </row>
    <row r="12" spans="1:20" ht="21" customHeight="1" x14ac:dyDescent="0.15">
      <c r="A12" s="9">
        <v>5</v>
      </c>
      <c r="B12" s="63"/>
      <c r="C12" s="64"/>
      <c r="D12" s="64"/>
      <c r="E12" s="64"/>
      <c r="F12" s="7" t="s">
        <v>8</v>
      </c>
      <c r="G12" s="28"/>
      <c r="H12" s="65"/>
      <c r="I12" s="66"/>
      <c r="J12" s="67"/>
      <c r="K12" s="68"/>
      <c r="L12" s="16">
        <f t="shared" si="2"/>
        <v>0</v>
      </c>
      <c r="M12" s="10">
        <f t="shared" si="0"/>
        <v>0</v>
      </c>
      <c r="N12" s="18"/>
      <c r="O12" s="11">
        <f t="shared" si="1"/>
        <v>0</v>
      </c>
      <c r="P12" s="40"/>
      <c r="Q12" s="90"/>
      <c r="R12" s="91"/>
      <c r="S12" s="92"/>
      <c r="T12" s="2"/>
    </row>
    <row r="13" spans="1:20" ht="21" customHeight="1" x14ac:dyDescent="0.15">
      <c r="A13" s="9">
        <v>6</v>
      </c>
      <c r="B13" s="63"/>
      <c r="C13" s="64"/>
      <c r="D13" s="64"/>
      <c r="E13" s="64"/>
      <c r="F13" s="7" t="s">
        <v>8</v>
      </c>
      <c r="G13" s="28"/>
      <c r="H13" s="65"/>
      <c r="I13" s="66"/>
      <c r="J13" s="67"/>
      <c r="K13" s="68"/>
      <c r="L13" s="16">
        <f t="shared" si="2"/>
        <v>0</v>
      </c>
      <c r="M13" s="10">
        <f t="shared" si="0"/>
        <v>0</v>
      </c>
      <c r="N13" s="18"/>
      <c r="O13" s="11">
        <f t="shared" si="1"/>
        <v>0</v>
      </c>
      <c r="P13" s="40"/>
      <c r="Q13" s="87"/>
      <c r="R13" s="88"/>
      <c r="S13" s="89"/>
      <c r="T13" s="2"/>
    </row>
    <row r="14" spans="1:20" ht="21" customHeight="1" x14ac:dyDescent="0.15">
      <c r="A14" s="9">
        <v>7</v>
      </c>
      <c r="B14" s="63"/>
      <c r="C14" s="64"/>
      <c r="D14" s="64"/>
      <c r="E14" s="64"/>
      <c r="F14" s="7" t="s">
        <v>8</v>
      </c>
      <c r="G14" s="28"/>
      <c r="H14" s="65"/>
      <c r="I14" s="66"/>
      <c r="J14" s="67"/>
      <c r="K14" s="68"/>
      <c r="L14" s="16">
        <f t="shared" si="2"/>
        <v>0</v>
      </c>
      <c r="M14" s="10">
        <f t="shared" si="0"/>
        <v>0</v>
      </c>
      <c r="N14" s="18"/>
      <c r="O14" s="11">
        <f t="shared" si="1"/>
        <v>0</v>
      </c>
      <c r="P14" s="40"/>
      <c r="Q14" s="84"/>
      <c r="R14" s="85"/>
      <c r="S14" s="86"/>
      <c r="T14" s="2"/>
    </row>
    <row r="15" spans="1:20" ht="21" customHeight="1" x14ac:dyDescent="0.15">
      <c r="A15" s="9">
        <v>8</v>
      </c>
      <c r="B15" s="63"/>
      <c r="C15" s="64"/>
      <c r="D15" s="64"/>
      <c r="E15" s="64"/>
      <c r="F15" s="7" t="s">
        <v>8</v>
      </c>
      <c r="G15" s="28"/>
      <c r="H15" s="65"/>
      <c r="I15" s="66"/>
      <c r="J15" s="67"/>
      <c r="K15" s="68"/>
      <c r="L15" s="16">
        <f t="shared" si="2"/>
        <v>0</v>
      </c>
      <c r="M15" s="10">
        <f t="shared" si="0"/>
        <v>0</v>
      </c>
      <c r="N15" s="18"/>
      <c r="O15" s="11">
        <f t="shared" si="1"/>
        <v>0</v>
      </c>
      <c r="P15" s="40"/>
      <c r="Q15" s="90"/>
      <c r="R15" s="91"/>
      <c r="S15" s="92"/>
      <c r="T15" s="2"/>
    </row>
    <row r="16" spans="1:20" ht="21" customHeight="1" x14ac:dyDescent="0.15">
      <c r="A16" s="9">
        <v>9</v>
      </c>
      <c r="B16" s="63"/>
      <c r="C16" s="64"/>
      <c r="D16" s="64"/>
      <c r="E16" s="64"/>
      <c r="F16" s="7" t="s">
        <v>8</v>
      </c>
      <c r="G16" s="28"/>
      <c r="H16" s="65"/>
      <c r="I16" s="66"/>
      <c r="J16" s="67"/>
      <c r="K16" s="68"/>
      <c r="L16" s="16">
        <f t="shared" si="2"/>
        <v>0</v>
      </c>
      <c r="M16" s="10">
        <f t="shared" si="0"/>
        <v>0</v>
      </c>
      <c r="N16" s="18"/>
      <c r="O16" s="11">
        <f t="shared" si="1"/>
        <v>0</v>
      </c>
      <c r="P16" s="40"/>
      <c r="Q16" s="87"/>
      <c r="R16" s="88"/>
      <c r="S16" s="89"/>
      <c r="T16" s="2"/>
    </row>
    <row r="17" spans="1:20" ht="21" customHeight="1" x14ac:dyDescent="0.15">
      <c r="A17" s="12">
        <v>10</v>
      </c>
      <c r="B17" s="74"/>
      <c r="C17" s="75"/>
      <c r="D17" s="75"/>
      <c r="E17" s="75"/>
      <c r="F17" s="7" t="s">
        <v>8</v>
      </c>
      <c r="G17" s="29"/>
      <c r="H17" s="76"/>
      <c r="I17" s="77"/>
      <c r="J17" s="96"/>
      <c r="K17" s="97"/>
      <c r="L17" s="16">
        <f t="shared" si="2"/>
        <v>0</v>
      </c>
      <c r="M17" s="10">
        <f t="shared" si="0"/>
        <v>0</v>
      </c>
      <c r="N17" s="19"/>
      <c r="O17" s="13">
        <f t="shared" si="1"/>
        <v>0</v>
      </c>
      <c r="P17" s="38"/>
      <c r="Q17" s="84"/>
      <c r="R17" s="85"/>
      <c r="S17" s="86"/>
      <c r="T17" s="2"/>
    </row>
    <row r="18" spans="1:20" ht="21" customHeight="1" thickBot="1" x14ac:dyDescent="0.2">
      <c r="A18" s="14" t="s">
        <v>3</v>
      </c>
      <c r="B18" s="69"/>
      <c r="C18" s="70"/>
      <c r="D18" s="71"/>
      <c r="E18" s="71"/>
      <c r="F18" s="32"/>
      <c r="G18" s="33"/>
      <c r="H18" s="72"/>
      <c r="I18" s="73"/>
      <c r="J18" s="98"/>
      <c r="K18" s="98"/>
      <c r="L18" s="36"/>
      <c r="M18" s="37"/>
      <c r="N18" s="34">
        <f>SUM(N8:N17)</f>
        <v>0</v>
      </c>
      <c r="O18" s="35">
        <f>SUM(O8:O17)</f>
        <v>0</v>
      </c>
      <c r="P18" s="44"/>
      <c r="Q18" s="81"/>
      <c r="R18" s="82"/>
      <c r="S18" s="83"/>
      <c r="T18" s="2"/>
    </row>
    <row r="19" spans="1:20" ht="12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"/>
      <c r="R19" s="15"/>
      <c r="S19" s="15"/>
      <c r="T19" s="2"/>
    </row>
    <row r="20" spans="1:20" ht="18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1"/>
      <c r="O20" s="2"/>
      <c r="P20" s="2"/>
      <c r="Q20" s="2"/>
      <c r="R20" s="2"/>
      <c r="S20" s="2"/>
      <c r="T20" s="2"/>
    </row>
    <row r="21" spans="1:20" ht="18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</sheetData>
  <mergeCells count="63">
    <mergeCell ref="A1:L1"/>
    <mergeCell ref="Q7:S7"/>
    <mergeCell ref="Q18:S18"/>
    <mergeCell ref="Q17:S17"/>
    <mergeCell ref="Q16:S16"/>
    <mergeCell ref="Q15:S15"/>
    <mergeCell ref="Q14:S14"/>
    <mergeCell ref="Q8:S8"/>
    <mergeCell ref="Q9:S9"/>
    <mergeCell ref="Q10:S10"/>
    <mergeCell ref="Q11:S11"/>
    <mergeCell ref="Q12:S12"/>
    <mergeCell ref="Q13:S13"/>
    <mergeCell ref="J17:K17"/>
    <mergeCell ref="J18:K18"/>
    <mergeCell ref="B15:C15"/>
    <mergeCell ref="D15:E15"/>
    <mergeCell ref="H15:I15"/>
    <mergeCell ref="J15:K15"/>
    <mergeCell ref="J16:K16"/>
    <mergeCell ref="B18:C18"/>
    <mergeCell ref="D18:E18"/>
    <mergeCell ref="H18:I18"/>
    <mergeCell ref="B16:C16"/>
    <mergeCell ref="D16:E16"/>
    <mergeCell ref="H16:I16"/>
    <mergeCell ref="B17:C17"/>
    <mergeCell ref="D17:E17"/>
    <mergeCell ref="H17:I17"/>
    <mergeCell ref="J14:K14"/>
    <mergeCell ref="B13:C13"/>
    <mergeCell ref="D13:E13"/>
    <mergeCell ref="H13:I13"/>
    <mergeCell ref="J13:K13"/>
    <mergeCell ref="B14:C14"/>
    <mergeCell ref="D14:E14"/>
    <mergeCell ref="H14:I14"/>
    <mergeCell ref="H11:I11"/>
    <mergeCell ref="J11:K11"/>
    <mergeCell ref="B12:C12"/>
    <mergeCell ref="D12:E12"/>
    <mergeCell ref="H12:I12"/>
    <mergeCell ref="J12:K12"/>
    <mergeCell ref="B11:C11"/>
    <mergeCell ref="D11:E11"/>
    <mergeCell ref="B10:C10"/>
    <mergeCell ref="D10:E10"/>
    <mergeCell ref="H10:I10"/>
    <mergeCell ref="J10:K10"/>
    <mergeCell ref="B9:C9"/>
    <mergeCell ref="D9:E9"/>
    <mergeCell ref="H9:I9"/>
    <mergeCell ref="J9:K9"/>
    <mergeCell ref="B8:C8"/>
    <mergeCell ref="D8:E8"/>
    <mergeCell ref="H8:I8"/>
    <mergeCell ref="J8:K8"/>
    <mergeCell ref="A2:T2"/>
    <mergeCell ref="B7:C7"/>
    <mergeCell ref="D7:E7"/>
    <mergeCell ref="H7:I7"/>
    <mergeCell ref="J7:K7"/>
    <mergeCell ref="A4:H4"/>
  </mergeCells>
  <phoneticPr fontId="2"/>
  <pageMargins left="0.51181102362204722" right="0.51181102362204722" top="0.74803149606299213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O9" sqref="O9"/>
    </sheetView>
  </sheetViews>
  <sheetFormatPr defaultRowHeight="18" customHeight="1" x14ac:dyDescent="0.15"/>
  <cols>
    <col min="1" max="1" width="5.75" style="1" customWidth="1"/>
    <col min="2" max="2" width="8.75" style="1" customWidth="1"/>
    <col min="3" max="3" width="8.5" style="1" customWidth="1"/>
    <col min="4" max="4" width="7.75" style="1" customWidth="1"/>
    <col min="5" max="5" width="8.375" style="1" customWidth="1"/>
    <col min="6" max="6" width="7" style="1" customWidth="1"/>
    <col min="7" max="7" width="10.125" style="1" customWidth="1"/>
    <col min="8" max="11" width="4.875" style="1" customWidth="1"/>
    <col min="12" max="13" width="9.75" style="1" customWidth="1"/>
    <col min="14" max="14" width="5.125" style="1" customWidth="1"/>
    <col min="15" max="15" width="11.375" style="1" customWidth="1"/>
    <col min="16" max="16" width="27.625" style="1" customWidth="1"/>
    <col min="17" max="17" width="9.625" style="1" customWidth="1"/>
    <col min="18" max="19" width="9.875" style="1" customWidth="1"/>
    <col min="20" max="20" width="4.25" style="1" customWidth="1"/>
    <col min="21" max="16384" width="9" style="1"/>
  </cols>
  <sheetData>
    <row r="1" spans="1:20" ht="24.75" customHeight="1" x14ac:dyDescent="0.15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"/>
      <c r="N1" s="2"/>
      <c r="O1" s="2"/>
      <c r="P1" s="2"/>
      <c r="Q1" s="2"/>
      <c r="R1" s="2"/>
      <c r="S1" s="2"/>
      <c r="T1" s="2"/>
    </row>
    <row r="2" spans="1:20" ht="18" customHeight="1" x14ac:dyDescent="0.15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1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1.75" customHeight="1" x14ac:dyDescent="0.15">
      <c r="A4" s="62" t="s">
        <v>22</v>
      </c>
      <c r="B4" s="62"/>
      <c r="C4" s="62"/>
      <c r="D4" s="62"/>
      <c r="E4" s="62"/>
      <c r="F4" s="62"/>
      <c r="G4" s="62"/>
      <c r="H4" s="6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 x14ac:dyDescent="0.1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6" t="s">
        <v>14</v>
      </c>
      <c r="O5" s="25"/>
      <c r="P5" s="25"/>
      <c r="Q5" s="2" t="s">
        <v>13</v>
      </c>
      <c r="R5" s="2"/>
      <c r="S5" s="2"/>
      <c r="T5" s="2"/>
    </row>
    <row r="6" spans="1:20" ht="6.7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51" customHeight="1" x14ac:dyDescent="0.15">
      <c r="A7" s="20" t="s">
        <v>0</v>
      </c>
      <c r="B7" s="58" t="s">
        <v>7</v>
      </c>
      <c r="C7" s="59"/>
      <c r="D7" s="59" t="s">
        <v>1</v>
      </c>
      <c r="E7" s="59"/>
      <c r="F7" s="21" t="s">
        <v>2</v>
      </c>
      <c r="G7" s="21" t="s">
        <v>19</v>
      </c>
      <c r="H7" s="60" t="s">
        <v>16</v>
      </c>
      <c r="I7" s="61"/>
      <c r="J7" s="60" t="s">
        <v>17</v>
      </c>
      <c r="K7" s="61"/>
      <c r="L7" s="22" t="s">
        <v>11</v>
      </c>
      <c r="M7" s="23" t="s">
        <v>15</v>
      </c>
      <c r="N7" s="24" t="s">
        <v>4</v>
      </c>
      <c r="O7" s="24" t="s">
        <v>5</v>
      </c>
      <c r="P7" s="42" t="s">
        <v>24</v>
      </c>
      <c r="Q7" s="79" t="s">
        <v>9</v>
      </c>
      <c r="R7" s="80"/>
      <c r="S7" s="80"/>
      <c r="T7" s="5"/>
    </row>
    <row r="8" spans="1:20" ht="21" customHeight="1" x14ac:dyDescent="0.15">
      <c r="A8" s="6">
        <v>1</v>
      </c>
      <c r="B8" s="99" t="s">
        <v>12</v>
      </c>
      <c r="C8" s="100"/>
      <c r="D8" s="100" t="s">
        <v>23</v>
      </c>
      <c r="E8" s="100"/>
      <c r="F8" s="7" t="s">
        <v>8</v>
      </c>
      <c r="G8" s="47">
        <v>83000</v>
      </c>
      <c r="H8" s="101">
        <v>10000</v>
      </c>
      <c r="I8" s="102"/>
      <c r="J8" s="108">
        <v>30000</v>
      </c>
      <c r="K8" s="109"/>
      <c r="L8" s="16">
        <f>J8-H8</f>
        <v>20000</v>
      </c>
      <c r="M8" s="10">
        <f>IF(L8&gt;=20000,20000,L8)</f>
        <v>20000</v>
      </c>
      <c r="N8" s="30">
        <v>12</v>
      </c>
      <c r="O8" s="8">
        <f>M8*N8</f>
        <v>240000</v>
      </c>
      <c r="P8" s="49" t="s">
        <v>27</v>
      </c>
      <c r="Q8" s="110" t="s">
        <v>28</v>
      </c>
      <c r="R8" s="111"/>
      <c r="S8" s="112"/>
      <c r="T8" s="2"/>
    </row>
    <row r="9" spans="1:20" ht="21" customHeight="1" x14ac:dyDescent="0.15">
      <c r="A9" s="9">
        <v>2</v>
      </c>
      <c r="B9" s="99" t="s">
        <v>12</v>
      </c>
      <c r="C9" s="100"/>
      <c r="D9" s="100" t="s">
        <v>23</v>
      </c>
      <c r="E9" s="100"/>
      <c r="F9" s="7" t="s">
        <v>8</v>
      </c>
      <c r="G9" s="48">
        <v>59000</v>
      </c>
      <c r="H9" s="101">
        <v>10000</v>
      </c>
      <c r="I9" s="102"/>
      <c r="J9" s="103">
        <v>30000</v>
      </c>
      <c r="K9" s="104"/>
      <c r="L9" s="16">
        <f>J9-H9</f>
        <v>20000</v>
      </c>
      <c r="M9" s="10">
        <f t="shared" ref="M9:M17" si="0">IF(L9&gt;=20000,20000,L9)</f>
        <v>20000</v>
      </c>
      <c r="N9" s="31">
        <v>8</v>
      </c>
      <c r="O9" s="11">
        <f t="shared" ref="O9:O17" si="1">M9*N9</f>
        <v>160000</v>
      </c>
      <c r="P9" s="50" t="s">
        <v>27</v>
      </c>
      <c r="Q9" s="105" t="s">
        <v>31</v>
      </c>
      <c r="R9" s="106"/>
      <c r="S9" s="107"/>
      <c r="T9" s="2"/>
    </row>
    <row r="10" spans="1:20" ht="21" customHeight="1" x14ac:dyDescent="0.15">
      <c r="A10" s="9">
        <v>3</v>
      </c>
      <c r="B10" s="99" t="s">
        <v>12</v>
      </c>
      <c r="C10" s="100"/>
      <c r="D10" s="100" t="s">
        <v>23</v>
      </c>
      <c r="E10" s="100"/>
      <c r="F10" s="7" t="s">
        <v>8</v>
      </c>
      <c r="G10" s="48">
        <v>58000</v>
      </c>
      <c r="H10" s="101">
        <v>10000</v>
      </c>
      <c r="I10" s="102"/>
      <c r="J10" s="103">
        <v>30000</v>
      </c>
      <c r="K10" s="104"/>
      <c r="L10" s="16">
        <f t="shared" ref="L10:L17" si="2">J10-H10</f>
        <v>20000</v>
      </c>
      <c r="M10" s="10">
        <f t="shared" si="0"/>
        <v>20000</v>
      </c>
      <c r="N10" s="31">
        <v>6</v>
      </c>
      <c r="O10" s="11">
        <f t="shared" si="1"/>
        <v>120000</v>
      </c>
      <c r="P10" s="50" t="s">
        <v>26</v>
      </c>
      <c r="Q10" s="116" t="s">
        <v>30</v>
      </c>
      <c r="R10" s="117"/>
      <c r="S10" s="118"/>
      <c r="T10" s="2"/>
    </row>
    <row r="11" spans="1:20" ht="21" customHeight="1" x14ac:dyDescent="0.15">
      <c r="A11" s="9">
        <v>4</v>
      </c>
      <c r="B11" s="99" t="s">
        <v>12</v>
      </c>
      <c r="C11" s="100"/>
      <c r="D11" s="100" t="s">
        <v>23</v>
      </c>
      <c r="E11" s="100"/>
      <c r="F11" s="7" t="s">
        <v>8</v>
      </c>
      <c r="G11" s="48">
        <v>65000</v>
      </c>
      <c r="H11" s="101">
        <v>10000</v>
      </c>
      <c r="I11" s="102"/>
      <c r="J11" s="103">
        <v>30000</v>
      </c>
      <c r="K11" s="104"/>
      <c r="L11" s="16">
        <f t="shared" si="2"/>
        <v>20000</v>
      </c>
      <c r="M11" s="10">
        <f t="shared" si="0"/>
        <v>20000</v>
      </c>
      <c r="N11" s="31">
        <v>5</v>
      </c>
      <c r="O11" s="11">
        <f t="shared" si="1"/>
        <v>100000</v>
      </c>
      <c r="P11" s="50" t="s">
        <v>25</v>
      </c>
      <c r="Q11" s="113" t="s">
        <v>29</v>
      </c>
      <c r="R11" s="114"/>
      <c r="S11" s="115"/>
      <c r="T11" s="2"/>
    </row>
    <row r="12" spans="1:20" ht="21" customHeight="1" x14ac:dyDescent="0.15">
      <c r="A12" s="9">
        <v>5</v>
      </c>
      <c r="B12" s="63"/>
      <c r="C12" s="64"/>
      <c r="D12" s="64"/>
      <c r="E12" s="64"/>
      <c r="F12" s="7" t="s">
        <v>8</v>
      </c>
      <c r="G12" s="28"/>
      <c r="H12" s="65"/>
      <c r="I12" s="66"/>
      <c r="J12" s="67"/>
      <c r="K12" s="68"/>
      <c r="L12" s="16">
        <f t="shared" si="2"/>
        <v>0</v>
      </c>
      <c r="M12" s="10">
        <f t="shared" si="0"/>
        <v>0</v>
      </c>
      <c r="N12" s="18"/>
      <c r="O12" s="11">
        <f t="shared" si="1"/>
        <v>0</v>
      </c>
      <c r="P12" s="45"/>
      <c r="Q12" s="90"/>
      <c r="R12" s="91"/>
      <c r="S12" s="92"/>
      <c r="T12" s="2"/>
    </row>
    <row r="13" spans="1:20" ht="21" customHeight="1" x14ac:dyDescent="0.15">
      <c r="A13" s="9">
        <v>6</v>
      </c>
      <c r="B13" s="63"/>
      <c r="C13" s="64"/>
      <c r="D13" s="64"/>
      <c r="E13" s="64"/>
      <c r="F13" s="7" t="s">
        <v>8</v>
      </c>
      <c r="G13" s="28"/>
      <c r="H13" s="65"/>
      <c r="I13" s="66"/>
      <c r="J13" s="67"/>
      <c r="K13" s="68"/>
      <c r="L13" s="16">
        <f t="shared" si="2"/>
        <v>0</v>
      </c>
      <c r="M13" s="10">
        <f t="shared" si="0"/>
        <v>0</v>
      </c>
      <c r="N13" s="18"/>
      <c r="O13" s="11">
        <f t="shared" si="1"/>
        <v>0</v>
      </c>
      <c r="P13" s="45"/>
      <c r="Q13" s="87"/>
      <c r="R13" s="88"/>
      <c r="S13" s="89"/>
      <c r="T13" s="2"/>
    </row>
    <row r="14" spans="1:20" ht="21" customHeight="1" x14ac:dyDescent="0.15">
      <c r="A14" s="9">
        <v>7</v>
      </c>
      <c r="B14" s="63"/>
      <c r="C14" s="64"/>
      <c r="D14" s="64"/>
      <c r="E14" s="64"/>
      <c r="F14" s="7" t="s">
        <v>8</v>
      </c>
      <c r="G14" s="28"/>
      <c r="H14" s="65"/>
      <c r="I14" s="66"/>
      <c r="J14" s="67"/>
      <c r="K14" s="68"/>
      <c r="L14" s="16">
        <f t="shared" si="2"/>
        <v>0</v>
      </c>
      <c r="M14" s="10">
        <f t="shared" si="0"/>
        <v>0</v>
      </c>
      <c r="N14" s="18"/>
      <c r="O14" s="11">
        <f t="shared" si="1"/>
        <v>0</v>
      </c>
      <c r="P14" s="45"/>
      <c r="Q14" s="84"/>
      <c r="R14" s="85"/>
      <c r="S14" s="86"/>
      <c r="T14" s="2"/>
    </row>
    <row r="15" spans="1:20" ht="21" customHeight="1" x14ac:dyDescent="0.15">
      <c r="A15" s="9">
        <v>8</v>
      </c>
      <c r="B15" s="63"/>
      <c r="C15" s="64"/>
      <c r="D15" s="64"/>
      <c r="E15" s="64"/>
      <c r="F15" s="7" t="s">
        <v>8</v>
      </c>
      <c r="G15" s="28"/>
      <c r="H15" s="65"/>
      <c r="I15" s="66"/>
      <c r="J15" s="67"/>
      <c r="K15" s="68"/>
      <c r="L15" s="16">
        <f t="shared" si="2"/>
        <v>0</v>
      </c>
      <c r="M15" s="10">
        <f t="shared" si="0"/>
        <v>0</v>
      </c>
      <c r="N15" s="18"/>
      <c r="O15" s="11">
        <f t="shared" si="1"/>
        <v>0</v>
      </c>
      <c r="P15" s="45"/>
      <c r="Q15" s="90"/>
      <c r="R15" s="91"/>
      <c r="S15" s="92"/>
      <c r="T15" s="2"/>
    </row>
    <row r="16" spans="1:20" ht="21" customHeight="1" x14ac:dyDescent="0.15">
      <c r="A16" s="9">
        <v>9</v>
      </c>
      <c r="B16" s="63"/>
      <c r="C16" s="64"/>
      <c r="D16" s="64"/>
      <c r="E16" s="64"/>
      <c r="F16" s="7" t="s">
        <v>8</v>
      </c>
      <c r="G16" s="28"/>
      <c r="H16" s="65"/>
      <c r="I16" s="66"/>
      <c r="J16" s="67"/>
      <c r="K16" s="68"/>
      <c r="L16" s="16">
        <f t="shared" si="2"/>
        <v>0</v>
      </c>
      <c r="M16" s="10">
        <f t="shared" si="0"/>
        <v>0</v>
      </c>
      <c r="N16" s="18"/>
      <c r="O16" s="11">
        <f t="shared" si="1"/>
        <v>0</v>
      </c>
      <c r="P16" s="45"/>
      <c r="Q16" s="87"/>
      <c r="R16" s="88"/>
      <c r="S16" s="89"/>
      <c r="T16" s="2"/>
    </row>
    <row r="17" spans="1:20" ht="21" customHeight="1" x14ac:dyDescent="0.15">
      <c r="A17" s="12">
        <v>10</v>
      </c>
      <c r="B17" s="74"/>
      <c r="C17" s="75"/>
      <c r="D17" s="75"/>
      <c r="E17" s="75"/>
      <c r="F17" s="7" t="s">
        <v>8</v>
      </c>
      <c r="G17" s="29"/>
      <c r="H17" s="76"/>
      <c r="I17" s="77"/>
      <c r="J17" s="96"/>
      <c r="K17" s="97"/>
      <c r="L17" s="16">
        <f t="shared" si="2"/>
        <v>0</v>
      </c>
      <c r="M17" s="10">
        <f t="shared" si="0"/>
        <v>0</v>
      </c>
      <c r="N17" s="19"/>
      <c r="O17" s="13">
        <f t="shared" si="1"/>
        <v>0</v>
      </c>
      <c r="P17" s="46"/>
      <c r="Q17" s="84"/>
      <c r="R17" s="85"/>
      <c r="S17" s="86"/>
      <c r="T17" s="2"/>
    </row>
    <row r="18" spans="1:20" ht="21" customHeight="1" thickBot="1" x14ac:dyDescent="0.2">
      <c r="A18" s="14" t="s">
        <v>3</v>
      </c>
      <c r="B18" s="69"/>
      <c r="C18" s="70"/>
      <c r="D18" s="71"/>
      <c r="E18" s="71"/>
      <c r="F18" s="32"/>
      <c r="G18" s="33"/>
      <c r="H18" s="72"/>
      <c r="I18" s="73"/>
      <c r="J18" s="98"/>
      <c r="K18" s="98"/>
      <c r="L18" s="39"/>
      <c r="M18" s="37"/>
      <c r="N18" s="34">
        <f>SUM(N8:N17)</f>
        <v>31</v>
      </c>
      <c r="O18" s="35">
        <f>SUM(O8:O17)</f>
        <v>620000</v>
      </c>
      <c r="P18" s="44"/>
      <c r="Q18" s="81"/>
      <c r="R18" s="82"/>
      <c r="S18" s="83"/>
      <c r="T18" s="2"/>
    </row>
    <row r="19" spans="1:20" ht="12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"/>
      <c r="R19" s="15"/>
      <c r="S19" s="15"/>
      <c r="T19" s="2"/>
    </row>
    <row r="20" spans="1:20" ht="18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1"/>
      <c r="O20" s="2"/>
      <c r="P20" s="2"/>
      <c r="Q20" s="2"/>
      <c r="R20" s="2"/>
      <c r="S20" s="2"/>
      <c r="T20" s="2"/>
    </row>
    <row r="21" spans="1:20" ht="18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</sheetData>
  <mergeCells count="63">
    <mergeCell ref="B18:C18"/>
    <mergeCell ref="D18:E18"/>
    <mergeCell ref="H18:I18"/>
    <mergeCell ref="J18:K18"/>
    <mergeCell ref="Q18:S18"/>
    <mergeCell ref="B16:C16"/>
    <mergeCell ref="D16:E16"/>
    <mergeCell ref="H16:I16"/>
    <mergeCell ref="J16:K16"/>
    <mergeCell ref="Q16:S16"/>
    <mergeCell ref="B17:C17"/>
    <mergeCell ref="D17:E17"/>
    <mergeCell ref="H17:I17"/>
    <mergeCell ref="J17:K17"/>
    <mergeCell ref="Q17:S17"/>
    <mergeCell ref="B14:C14"/>
    <mergeCell ref="D14:E14"/>
    <mergeCell ref="H14:I14"/>
    <mergeCell ref="J14:K14"/>
    <mergeCell ref="Q14:S14"/>
    <mergeCell ref="B15:C15"/>
    <mergeCell ref="D15:E15"/>
    <mergeCell ref="H15:I15"/>
    <mergeCell ref="J15:K15"/>
    <mergeCell ref="Q15:S15"/>
    <mergeCell ref="B12:C12"/>
    <mergeCell ref="D12:E12"/>
    <mergeCell ref="H12:I12"/>
    <mergeCell ref="J12:K12"/>
    <mergeCell ref="Q12:S12"/>
    <mergeCell ref="B13:C13"/>
    <mergeCell ref="D13:E13"/>
    <mergeCell ref="H13:I13"/>
    <mergeCell ref="J13:K13"/>
    <mergeCell ref="Q13:S13"/>
    <mergeCell ref="B10:C10"/>
    <mergeCell ref="D10:E10"/>
    <mergeCell ref="H10:I10"/>
    <mergeCell ref="J10:K10"/>
    <mergeCell ref="Q10:S10"/>
    <mergeCell ref="B11:C11"/>
    <mergeCell ref="D11:E11"/>
    <mergeCell ref="H11:I11"/>
    <mergeCell ref="J11:K11"/>
    <mergeCell ref="Q11:S11"/>
    <mergeCell ref="B8:C8"/>
    <mergeCell ref="D8:E8"/>
    <mergeCell ref="H8:I8"/>
    <mergeCell ref="J8:K8"/>
    <mergeCell ref="Q8:S8"/>
    <mergeCell ref="B9:C9"/>
    <mergeCell ref="D9:E9"/>
    <mergeCell ref="H9:I9"/>
    <mergeCell ref="J9:K9"/>
    <mergeCell ref="Q9:S9"/>
    <mergeCell ref="A1:L1"/>
    <mergeCell ref="A2:T2"/>
    <mergeCell ref="A4:H4"/>
    <mergeCell ref="B7:C7"/>
    <mergeCell ref="D7:E7"/>
    <mergeCell ref="H7:I7"/>
    <mergeCell ref="J7:K7"/>
    <mergeCell ref="Q7:S7"/>
  </mergeCells>
  <phoneticPr fontId="2"/>
  <pageMargins left="0.51181102362204722" right="0.51181102362204722" top="0.74803149606299213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補助額計算書 </vt:lpstr>
      <vt:lpstr>補助額計算書  (見本)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 宏之</dc:creator>
  <cp:lastModifiedBy>飯島愛美</cp:lastModifiedBy>
  <cp:lastPrinted>2022-06-09T05:31:23Z</cp:lastPrinted>
  <dcterms:created xsi:type="dcterms:W3CDTF">2016-03-07T01:31:02Z</dcterms:created>
  <dcterms:modified xsi:type="dcterms:W3CDTF">2023-06-28T04:17:37Z</dcterms:modified>
</cp:coreProperties>
</file>