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05" windowWidth="23850" windowHeight="9885" tabRatio="723" activeTab="0"/>
  </bookViews>
  <sheets>
    <sheet name="夜間人口及び昼間人口" sheetId="1" r:id="rId1"/>
  </sheets>
  <externalReferences>
    <externalReference r:id="rId4"/>
  </externalReferences>
  <definedNames>
    <definedName name="__123Graph_Aｸﾞﾗﾌ1" hidden="1">#REF!</definedName>
    <definedName name="__123Graph_Aｸﾞﾗﾌ2" localSheetId="0" hidden="1">'[1]3-5'!#REF!</definedName>
    <definedName name="__123Graph_Aｸﾞﾗﾌ2" hidden="1">#REF!</definedName>
    <definedName name="__123Graph_Aｸﾞﾗﾌ3" hidden="1">#REF!</definedName>
    <definedName name="__123Graph_Aｸﾞﾗﾌ4" hidden="1">#REF!</definedName>
    <definedName name="__123Graph_Bｸﾞﾗﾌ1" hidden="1">#REF!</definedName>
    <definedName name="__123Graph_Bｸﾞﾗﾌ2" localSheetId="0" hidden="1">'[1]3-5'!#REF!</definedName>
    <definedName name="__123Graph_Bｸﾞﾗﾌ2" hidden="1">#REF!</definedName>
    <definedName name="__123Graph_Bｸﾞﾗﾌ3" hidden="1">#REF!</definedName>
    <definedName name="__123Graph_Bｸﾞﾗﾌ4" hidden="1">#REF!</definedName>
    <definedName name="__123Graph_Xｸﾞﾗﾌ1" hidden="1">#REF!</definedName>
    <definedName name="__123Graph_Xｸﾞﾗﾌ2" localSheetId="0" hidden="1">'[1]3-5'!#REF!</definedName>
    <definedName name="__123Graph_Xｸﾞﾗﾌ2" hidden="1">#REF!</definedName>
    <definedName name="__123Graph_Xｸﾞﾗﾌ3" hidden="1">#REF!</definedName>
    <definedName name="__123Graph_Xｸﾞﾗﾌ4" hidden="1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<sst xmlns="http://schemas.openxmlformats.org/spreadsheetml/2006/main" count="20" uniqueCount="20">
  <si>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　　(各年10月1日現在)</t>
  </si>
  <si>
    <t>年　　次</t>
  </si>
  <si>
    <t>Ａ</t>
  </si>
  <si>
    <t>Ｂ</t>
  </si>
  <si>
    <t>B/A％</t>
  </si>
  <si>
    <t>Ｃ</t>
  </si>
  <si>
    <t>Ｄ</t>
  </si>
  <si>
    <t>Ｃ－Ｄ</t>
  </si>
  <si>
    <t>夜間人口
（常住）</t>
  </si>
  <si>
    <t>昼間人口
従業地・通
学地人口</t>
  </si>
  <si>
    <t>常住人口100
人当たりの
従業地・通
学地人口</t>
  </si>
  <si>
    <t>流入人口
他市区町村
からの通勤
通学者</t>
  </si>
  <si>
    <t>流出人口
他市区町村
への通勤
通学者</t>
  </si>
  <si>
    <t>流入超過数
（△流出
超過）</t>
  </si>
  <si>
    <t>注　労働力状態「不詳」を含む。</t>
  </si>
  <si>
    <t xml:space="preserve"> </t>
  </si>
  <si>
    <t>年</t>
  </si>
  <si>
    <t>平成</t>
  </si>
  <si>
    <t>夜間人口及び昼間人口</t>
  </si>
  <si>
    <t>資料　総務課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</si>
</sst>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#,##0;&quot;△ &quot;#,##0"/>
    <numFmt numFmtId="180" formatCode="#,###,###,##0;&quot; -&quot;###,###,##0"/>
    <numFmt numFmtId="181" formatCode="\ ###,###,##0;&quot;-&quot;###,###,##0"/>
    <numFmt numFmtId="182" formatCode="###,###,##0;&quot;-&quot;##,###,##0"/>
    <numFmt numFmtId="183" formatCode="##,###,##0;&quot;-&quot;#,###,##0"/>
    <numFmt numFmtId="184" formatCode="#,###,##0;&quot; -&quot;###,##0"/>
    <numFmt numFmtId="185" formatCode="#,###,##0.0;&quot; -&quot;###,##0.0"/>
    <numFmt numFmtId="186" formatCode="##,###,###,##0;&quot;-&quot;#,###,###,##0"/>
    <numFmt numFmtId="187" formatCode="###,###,###,###,##0;&quot;-&quot;##,###,###,###,##0"/>
    <numFmt numFmtId="188" formatCode="##,###,###,###,##0;&quot;-&quot;#,###,###,###,##0"/>
    <numFmt numFmtId="189" formatCode="\ ###,###,###,##0;&quot;-&quot;###,###,###,##0"/>
    <numFmt numFmtId="190" formatCode="###,##0.00;&quot;-&quot;##,##0.00"/>
    <numFmt numFmtId="191" formatCode="0_);\(0\)"/>
    <numFmt numFmtId="192" formatCode="#,##0.00_ ;[Red]\-#,##0.00\ "/>
    <numFmt numFmtId="193" formatCode="0.0_ "/>
    <numFmt numFmtId="194" formatCode="0_ "/>
    <numFmt numFmtId="195" formatCode="0_ ;[Red]\-0\ "/>
    <numFmt numFmtId="196" formatCode="#,##0.000;[Red]\-#,##0.000"/>
    <numFmt numFmtId="197" formatCode="[&lt;=999]000;000\-00"/>
    <numFmt numFmtId="198" formatCode="#,##0_);[Red]\(#,##0\)"/>
    <numFmt numFmtId="199" formatCode="0_);[Red]\(0\)"/>
    <numFmt numFmtId="200" formatCode="#,##0_);\(#,##0\)"/>
    <numFmt numFmtId="201" formatCode="0.00000"/>
    <numFmt numFmtId="202" formatCode="0.0000"/>
    <numFmt numFmtId="203" formatCode="0.000"/>
    <numFmt numFmtId="204" formatCode="#,##0.0_);\(#,##0.0\)"/>
    <numFmt numFmtId="205" formatCode="#,##0.00_);\(#,##0.00\)"/>
    <numFmt numFmtId="206" formatCode="0.00_);[Red]\(0.00\)"/>
    <numFmt numFmtId="207" formatCode="0;&quot;△ &quot;0"/>
    <numFmt numFmtId="208" formatCode="0.0000000"/>
    <numFmt numFmtId="209" formatCode="0.000000"/>
    <numFmt numFmtId="210" formatCode="#,##0_ ;[Red]\-#,##0\ "/>
    <numFmt numFmtId="211" formatCode="0.0;&quot;△ &quot;0.0"/>
    <numFmt numFmtId="212" formatCode="0.00;&quot;△ &quot;0.00"/>
    <numFmt numFmtId="213" formatCode="0.000;&quot;△ &quot;0.000"/>
    <numFmt numFmtId="214" formatCode="0.0000;&quot;△ &quot;0.0000"/>
    <numFmt numFmtId="215" formatCode="0.00000;&quot;△ &quot;0.00000"/>
    <numFmt numFmtId="216" formatCode="#,##0.0;&quot;△ &quot;#,##0.0"/>
    <numFmt numFmtId="217" formatCode="#,##0_ "/>
    <numFmt numFmtId="218" formatCode="0.0_);[Red]\(0.0\)"/>
    <numFmt numFmtId="219" formatCode="0.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#,###"/>
    <numFmt numFmtId="224" formatCode="###,###,###,##0;&quot;-&quot;##,###,###,##0"/>
    <numFmt numFmtId="225" formatCode="##0.0;&quot;-&quot;#0.0"/>
    <numFmt numFmtId="226" formatCode="#0.0;&quot;-&quot;0.0"/>
    <numFmt numFmtId="227" formatCode="General__\ "/>
    <numFmt numFmtId="228" formatCode="###,##0;&quot;-&quot;##,##0"/>
    <numFmt numFmtId="229" formatCode="\ ###,##0;&quot;-&quot;###,##0"/>
    <numFmt numFmtId="230" formatCode="&quot;¥&quot;#,##0_);[Red]\(&quot;¥&quot;#,##0\)"/>
    <numFmt numFmtId="231" formatCode="[$€-2]\ #,##0.00_);[Red]\([$€-2]\ #,##0.00\)"/>
    <numFmt numFmtId="232" formatCode="#,##0.0"/>
    <numFmt numFmtId="233" formatCode="#,##0.00;&quot;△ &quot;#,##0.00"/>
  </numFmts>
  <fonts count="4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8" fontId="8" fillId="0" borderId="0" xfId="49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 wrapText="1"/>
    </xf>
    <xf numFmtId="17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8" fontId="8" fillId="0" borderId="0" xfId="49" applyFont="1" applyBorder="1" applyAlignment="1">
      <alignment/>
    </xf>
    <xf numFmtId="177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38" fontId="8" fillId="0" borderId="16" xfId="49" applyFont="1" applyFill="1" applyBorder="1" applyAlignment="1">
      <alignment/>
    </xf>
    <xf numFmtId="38" fontId="8" fillId="0" borderId="17" xfId="49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79" fontId="8" fillId="0" borderId="16" xfId="0" applyNumberFormat="1" applyFont="1" applyFill="1" applyBorder="1" applyAlignment="1">
      <alignment/>
    </xf>
    <xf numFmtId="38" fontId="8" fillId="0" borderId="0" xfId="49" applyFont="1" applyFill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09-001\&#32207;&#21209;&#35506;&#12501;&#12457;&#12523;&#12480;\&#32113;&#35336;&#29677;\&#32113;&#35336;&#26360;\&#65320;12.&#32113;&#35336;&#26360;\H12&#65294;&#31532;03&#31456;\&#31532;3&#31456;&#12398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"/>
      <sheetName val="3-2"/>
      <sheetName val="3-3"/>
      <sheetName val="3-4"/>
      <sheetName val="3-5"/>
      <sheetName val="3-6"/>
      <sheetName val="データ"/>
      <sheetName val="3-6 (2)"/>
      <sheetName val="データ2"/>
      <sheetName val="3-7"/>
      <sheetName val="3-8"/>
      <sheetName val="Sheet1"/>
      <sheetName val="3-9"/>
      <sheetName val="3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I23" sqref="I23"/>
    </sheetView>
  </sheetViews>
  <sheetFormatPr defaultColWidth="8.796875" defaultRowHeight="15"/>
  <cols>
    <col min="1" max="1" width="4.5" style="1" customWidth="1"/>
    <col min="2" max="2" width="3.5" style="1" bestFit="1" customWidth="1"/>
    <col min="3" max="3" width="3" style="1" bestFit="1" customWidth="1"/>
    <col min="4" max="4" width="5.5" style="1" bestFit="1" customWidth="1"/>
    <col min="5" max="5" width="9.09765625" style="1" customWidth="1"/>
    <col min="6" max="6" width="11.09765625" style="1" customWidth="1"/>
    <col min="7" max="7" width="11.69921875" style="1" customWidth="1"/>
    <col min="8" max="10" width="11.09765625" style="1" customWidth="1"/>
    <col min="11" max="16384" width="9" style="1" customWidth="1"/>
  </cols>
  <sheetData>
    <row r="1" spans="1:10" ht="16.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3" ht="14.25" thickBot="1">
      <c r="J3" s="2" t="s">
        <v>0</v>
      </c>
    </row>
    <row r="4" spans="1:10" ht="14.25" customHeight="1">
      <c r="A4" s="25" t="s">
        <v>1</v>
      </c>
      <c r="B4" s="25"/>
      <c r="C4" s="25"/>
      <c r="D4" s="26"/>
      <c r="E4" s="9" t="s">
        <v>2</v>
      </c>
      <c r="F4" s="9" t="s">
        <v>3</v>
      </c>
      <c r="G4" s="9" t="s">
        <v>4</v>
      </c>
      <c r="H4" s="3" t="s">
        <v>5</v>
      </c>
      <c r="I4" s="3" t="s">
        <v>6</v>
      </c>
      <c r="J4" s="10" t="s">
        <v>7</v>
      </c>
    </row>
    <row r="5" spans="1:10" ht="54">
      <c r="A5" s="27"/>
      <c r="B5" s="27"/>
      <c r="C5" s="27"/>
      <c r="D5" s="28"/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 t="s">
        <v>13</v>
      </c>
    </row>
    <row r="6" spans="2:10" ht="13.5" hidden="1">
      <c r="B6" s="1">
        <v>45</v>
      </c>
      <c r="D6" s="4"/>
      <c r="E6" s="1">
        <v>21880</v>
      </c>
      <c r="F6" s="1">
        <v>17329</v>
      </c>
      <c r="G6" s="1">
        <f>ROUND(F6/E6*100,1)</f>
        <v>79.2</v>
      </c>
      <c r="H6" s="7">
        <v>1253</v>
      </c>
      <c r="I6" s="7">
        <v>5804</v>
      </c>
      <c r="J6" s="13">
        <f>H6-I6</f>
        <v>-4551</v>
      </c>
    </row>
    <row r="7" spans="1:10" ht="13.5">
      <c r="A7" s="1" t="s">
        <v>17</v>
      </c>
      <c r="B7" s="6">
        <v>7</v>
      </c>
      <c r="C7" s="6" t="s">
        <v>16</v>
      </c>
      <c r="D7" s="4">
        <v>1995</v>
      </c>
      <c r="E7" s="15">
        <v>122989</v>
      </c>
      <c r="F7" s="24">
        <v>106581</v>
      </c>
      <c r="G7" s="6">
        <f>ROUND(F7/E7*100,1)</f>
        <v>86.7</v>
      </c>
      <c r="H7" s="15">
        <v>39770</v>
      </c>
      <c r="I7" s="15">
        <v>56178</v>
      </c>
      <c r="J7" s="17">
        <f>H7-I7</f>
        <v>-16408</v>
      </c>
    </row>
    <row r="8" spans="1:10" ht="13.5">
      <c r="A8" s="6"/>
      <c r="B8" s="6">
        <v>12</v>
      </c>
      <c r="C8" s="6"/>
      <c r="D8" s="4">
        <v>2000</v>
      </c>
      <c r="E8" s="15">
        <v>131467</v>
      </c>
      <c r="F8" s="24">
        <v>123536</v>
      </c>
      <c r="G8" s="16">
        <f>ROUND(F8/E8*100,1)</f>
        <v>94</v>
      </c>
      <c r="H8" s="15">
        <v>46968</v>
      </c>
      <c r="I8" s="15">
        <v>54899</v>
      </c>
      <c r="J8" s="17">
        <f>H8-I8</f>
        <v>-7931</v>
      </c>
    </row>
    <row r="9" spans="1:10" ht="13.5">
      <c r="A9" s="6"/>
      <c r="B9" s="6">
        <v>17</v>
      </c>
      <c r="C9" s="6"/>
      <c r="D9" s="4">
        <v>2005</v>
      </c>
      <c r="E9" s="19">
        <v>154731</v>
      </c>
      <c r="F9" s="24">
        <v>150561</v>
      </c>
      <c r="G9" s="16">
        <f>ROUND(F9/E9*100,1)</f>
        <v>97.3</v>
      </c>
      <c r="H9" s="15">
        <v>54158</v>
      </c>
      <c r="I9" s="15">
        <v>58328</v>
      </c>
      <c r="J9" s="17">
        <f>H9-I9</f>
        <v>-4170</v>
      </c>
    </row>
    <row r="10" spans="1:10" ht="13.5">
      <c r="A10" s="6"/>
      <c r="B10" s="6">
        <v>22</v>
      </c>
      <c r="C10" s="6"/>
      <c r="D10" s="4">
        <v>2010</v>
      </c>
      <c r="E10" s="15">
        <v>164877</v>
      </c>
      <c r="F10" s="24">
        <v>162294</v>
      </c>
      <c r="G10" s="16">
        <v>98.4</v>
      </c>
      <c r="H10" s="15">
        <v>53443</v>
      </c>
      <c r="I10" s="15">
        <v>59336</v>
      </c>
      <c r="J10" s="17">
        <v>-5893</v>
      </c>
    </row>
    <row r="11" spans="1:10" s="14" customFormat="1" ht="14.25" thickBot="1">
      <c r="A11" s="20"/>
      <c r="B11" s="20">
        <v>27</v>
      </c>
      <c r="C11" s="20"/>
      <c r="D11" s="21">
        <v>2015</v>
      </c>
      <c r="E11" s="18">
        <v>164024</v>
      </c>
      <c r="F11" s="18">
        <v>157727</v>
      </c>
      <c r="G11" s="22">
        <v>96.2</v>
      </c>
      <c r="H11" s="18">
        <v>50687</v>
      </c>
      <c r="I11" s="18">
        <v>56984</v>
      </c>
      <c r="J11" s="23">
        <v>-6297</v>
      </c>
    </row>
    <row r="12" spans="1:10" ht="13.5">
      <c r="A12" s="1" t="s">
        <v>14</v>
      </c>
      <c r="J12" s="8" t="s">
        <v>19</v>
      </c>
    </row>
    <row r="16" ht="13.5">
      <c r="I16" s="5"/>
    </row>
    <row r="17" ht="13.5">
      <c r="I17" s="5"/>
    </row>
    <row r="18" spans="9:10" ht="13.5">
      <c r="I18" s="5"/>
      <c r="J18" s="5"/>
    </row>
    <row r="19" ht="13.5">
      <c r="I19" s="5"/>
    </row>
    <row r="20" ht="13.5">
      <c r="I20" s="5"/>
    </row>
    <row r="21" spans="9:10" ht="13.5">
      <c r="I21" s="5"/>
      <c r="J21" s="5"/>
    </row>
    <row r="22" ht="13.5">
      <c r="H22" s="1" t="s">
        <v>15</v>
      </c>
    </row>
  </sheetData>
  <sheetProtection/>
  <mergeCells count="2">
    <mergeCell ref="A4:D5"/>
    <mergeCell ref="A1:J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橋野</dc:creator>
  <cp:keywords/>
  <dc:description/>
  <cp:lastModifiedBy>岡凌平</cp:lastModifiedBy>
  <cp:lastPrinted>2017-02-13T03:12:56Z</cp:lastPrinted>
  <dcterms:created xsi:type="dcterms:W3CDTF">1999-02-24T16:24:18Z</dcterms:created>
  <dcterms:modified xsi:type="dcterms:W3CDTF">2019-03-07T05:25:31Z</dcterms:modified>
  <cp:category/>
  <cp:version/>
  <cp:contentType/>
  <cp:contentStatus/>
</cp:coreProperties>
</file>