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95" windowHeight="11445" activeTab="0"/>
  </bookViews>
  <sheets>
    <sheet name="児童手当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<sst xmlns="http://schemas.openxmlformats.org/spreadsheetml/2006/main" count="24" uniqueCount="16">
  <si>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区　　分</t>
  </si>
  <si>
    <t>月　額</t>
  </si>
  <si>
    <t>延べ児童数</t>
  </si>
  <si>
    <t>金額(扶助費)</t>
  </si>
  <si>
    <t>児童手当
(被用者)</t>
  </si>
  <si>
    <t>０～３歳未満</t>
  </si>
  <si>
    <t>３歳～
小学生</t>
  </si>
  <si>
    <t>第１子</t>
  </si>
  <si>
    <t>第２子</t>
  </si>
  <si>
    <t>第３子以降</t>
  </si>
  <si>
    <t>中学生</t>
  </si>
  <si>
    <t>児童手当
(非被用者)</t>
  </si>
  <si>
    <t>特例給付</t>
  </si>
  <si>
    <t>３歳～小学生</t>
  </si>
  <si>
    <t xml:space="preserve"> 合計（30年度）</t>
  </si>
  <si>
    <t>平成30年度児童手当支給状況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</si>
</sst>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決算書Ｐ&quot;##0&quot;&quot;"/>
    <numFmt numFmtId="177" formatCode="#,##0&quot;千円&quot;"/>
    <numFmt numFmtId="178" formatCode="###,###,###&quot;人&quot;"/>
    <numFmt numFmtId="179" formatCode="#,##0_);\(#,##0\)"/>
    <numFmt numFmtId="180" formatCode="#,##0_ "/>
    <numFmt numFmtId="181" formatCode="#,##0&quot;千円&quot;;@&quot;千円&quot;"/>
    <numFmt numFmtId="182" formatCode="###,###,###,###&quot;円&quot;"/>
    <numFmt numFmtId="183" formatCode="#,##0&quot;人&quot;\ "/>
    <numFmt numFmtId="184" formatCode="###,###,##0&quot;世帯 &quot;"/>
    <numFmt numFmtId="185" formatCode="###,###,##0&quot;件 &quot;"/>
    <numFmt numFmtId="186" formatCode="#,##0&quot;日&quot;\ "/>
    <numFmt numFmtId="187" formatCode="#,##0.0&quot;分&quot;\ "/>
    <numFmt numFmtId="188" formatCode="#,##0&quot;施設&quot;\ "/>
    <numFmt numFmtId="189" formatCode="#,##0&quot;箇所&quot;\ "/>
    <numFmt numFmtId="190" formatCode="#,##0&quot;件&quot;\ "/>
    <numFmt numFmtId="191" formatCode="#,##0&quot;ページ&quot;\ "/>
    <numFmt numFmtId="192" formatCode="###,###,###,###&quot;円 &quot;"/>
    <numFmt numFmtId="193" formatCode="###,###,##0&quot;人 &quot;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6" fontId="4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182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textRotation="255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textRotation="255"/>
    </xf>
    <xf numFmtId="178" fontId="23" fillId="0" borderId="10" xfId="0" applyNumberFormat="1" applyFont="1" applyFill="1" applyBorder="1" applyAlignment="1">
      <alignment horizontal="right" vertical="center"/>
    </xf>
    <xf numFmtId="182" fontId="23" fillId="0" borderId="10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M8" sqref="M8:Q9"/>
    </sheetView>
  </sheetViews>
  <sheetFormatPr defaultColWidth="2.421875" defaultRowHeight="15"/>
  <sheetData>
    <row r="1" ht="13.5">
      <c r="A1" t="s">
        <v>15</v>
      </c>
    </row>
    <row r="2" spans="1:31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  <c r="N2" s="3"/>
      <c r="O2" s="3"/>
      <c r="P2" s="3"/>
      <c r="Q2" s="3"/>
      <c r="R2" s="3" t="s">
        <v>2</v>
      </c>
      <c r="S2" s="3"/>
      <c r="T2" s="3"/>
      <c r="U2" s="3"/>
      <c r="V2" s="3"/>
      <c r="W2" s="3"/>
      <c r="X2" s="2" t="s">
        <v>3</v>
      </c>
      <c r="Y2" s="2"/>
      <c r="Z2" s="2"/>
      <c r="AA2" s="2"/>
      <c r="AB2" s="2"/>
      <c r="AC2" s="2"/>
      <c r="AD2" s="2"/>
      <c r="AE2" s="2"/>
    </row>
    <row r="3" spans="1:3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4" t="s">
        <v>4</v>
      </c>
      <c r="B4" s="4"/>
      <c r="C4" s="2" t="s">
        <v>5</v>
      </c>
      <c r="D4" s="2"/>
      <c r="E4" s="2"/>
      <c r="F4" s="2"/>
      <c r="G4" s="2"/>
      <c r="H4" s="2"/>
      <c r="I4" s="2"/>
      <c r="J4" s="2"/>
      <c r="K4" s="2"/>
      <c r="L4" s="2"/>
      <c r="M4" s="1">
        <v>15000</v>
      </c>
      <c r="N4" s="1"/>
      <c r="O4" s="1"/>
      <c r="P4" s="1"/>
      <c r="Q4" s="1"/>
      <c r="R4" s="8">
        <v>35543</v>
      </c>
      <c r="S4" s="8"/>
      <c r="T4" s="8"/>
      <c r="U4" s="8"/>
      <c r="V4" s="8"/>
      <c r="W4" s="8"/>
      <c r="X4" s="9">
        <f>M4*R4</f>
        <v>533145000</v>
      </c>
      <c r="Y4" s="9"/>
      <c r="Z4" s="9"/>
      <c r="AA4" s="9"/>
      <c r="AB4" s="9"/>
      <c r="AC4" s="9"/>
      <c r="AD4" s="9"/>
      <c r="AE4" s="9"/>
    </row>
    <row r="5" spans="1:31" ht="13.5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8"/>
      <c r="S5" s="8"/>
      <c r="T5" s="8"/>
      <c r="U5" s="8"/>
      <c r="V5" s="8"/>
      <c r="W5" s="8"/>
      <c r="X5" s="9"/>
      <c r="Y5" s="9"/>
      <c r="Z5" s="9"/>
      <c r="AA5" s="9"/>
      <c r="AB5" s="9"/>
      <c r="AC5" s="9"/>
      <c r="AD5" s="9"/>
      <c r="AE5" s="9"/>
    </row>
    <row r="6" spans="1:31" ht="13.5" customHeight="1">
      <c r="A6" s="4"/>
      <c r="B6" s="4"/>
      <c r="C6" s="5" t="s">
        <v>6</v>
      </c>
      <c r="D6" s="5"/>
      <c r="E6" s="5"/>
      <c r="F6" s="5"/>
      <c r="G6" s="2" t="s">
        <v>7</v>
      </c>
      <c r="H6" s="2"/>
      <c r="I6" s="2"/>
      <c r="J6" s="2"/>
      <c r="K6" s="2"/>
      <c r="L6" s="2"/>
      <c r="M6" s="1">
        <v>10000</v>
      </c>
      <c r="N6" s="1"/>
      <c r="O6" s="1"/>
      <c r="P6" s="1"/>
      <c r="Q6" s="1"/>
      <c r="R6" s="8">
        <v>53518</v>
      </c>
      <c r="S6" s="8"/>
      <c r="T6" s="8"/>
      <c r="U6" s="8"/>
      <c r="V6" s="8"/>
      <c r="W6" s="8"/>
      <c r="X6" s="9">
        <f>M6*R6</f>
        <v>535180000</v>
      </c>
      <c r="Y6" s="9"/>
      <c r="Z6" s="9"/>
      <c r="AA6" s="9"/>
      <c r="AB6" s="9"/>
      <c r="AC6" s="9"/>
      <c r="AD6" s="9"/>
      <c r="AE6" s="9"/>
    </row>
    <row r="7" spans="1:31" ht="13.5">
      <c r="A7" s="4"/>
      <c r="B7" s="4"/>
      <c r="C7" s="5"/>
      <c r="D7" s="5"/>
      <c r="E7" s="5"/>
      <c r="F7" s="5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8"/>
      <c r="S7" s="8"/>
      <c r="T7" s="8"/>
      <c r="U7" s="8"/>
      <c r="V7" s="8"/>
      <c r="W7" s="8"/>
      <c r="X7" s="9"/>
      <c r="Y7" s="9"/>
      <c r="Z7" s="9"/>
      <c r="AA7" s="9"/>
      <c r="AB7" s="9"/>
      <c r="AC7" s="9"/>
      <c r="AD7" s="9"/>
      <c r="AE7" s="9"/>
    </row>
    <row r="8" spans="1:31" ht="13.5">
      <c r="A8" s="4"/>
      <c r="B8" s="4"/>
      <c r="C8" s="5"/>
      <c r="D8" s="5"/>
      <c r="E8" s="5"/>
      <c r="F8" s="5"/>
      <c r="G8" s="3" t="s">
        <v>8</v>
      </c>
      <c r="H8" s="3"/>
      <c r="I8" s="3"/>
      <c r="J8" s="3"/>
      <c r="K8" s="3"/>
      <c r="L8" s="3"/>
      <c r="M8" s="1">
        <v>10000</v>
      </c>
      <c r="N8" s="1"/>
      <c r="O8" s="1"/>
      <c r="P8" s="1"/>
      <c r="Q8" s="1"/>
      <c r="R8" s="8">
        <v>36915</v>
      </c>
      <c r="S8" s="8"/>
      <c r="T8" s="8"/>
      <c r="U8" s="8"/>
      <c r="V8" s="8"/>
      <c r="W8" s="8"/>
      <c r="X8" s="9">
        <f>M8*R8</f>
        <v>369150000</v>
      </c>
      <c r="Y8" s="9"/>
      <c r="Z8" s="9"/>
      <c r="AA8" s="9"/>
      <c r="AB8" s="9"/>
      <c r="AC8" s="9"/>
      <c r="AD8" s="9"/>
      <c r="AE8" s="9"/>
    </row>
    <row r="9" spans="1:31" ht="13.5">
      <c r="A9" s="4"/>
      <c r="B9" s="4"/>
      <c r="C9" s="5"/>
      <c r="D9" s="5"/>
      <c r="E9" s="5"/>
      <c r="F9" s="5"/>
      <c r="G9" s="3"/>
      <c r="H9" s="3"/>
      <c r="I9" s="3"/>
      <c r="J9" s="3"/>
      <c r="K9" s="3"/>
      <c r="L9" s="3"/>
      <c r="M9" s="1"/>
      <c r="N9" s="1"/>
      <c r="O9" s="1"/>
      <c r="P9" s="1"/>
      <c r="Q9" s="1"/>
      <c r="R9" s="8"/>
      <c r="S9" s="8"/>
      <c r="T9" s="8"/>
      <c r="U9" s="8"/>
      <c r="V9" s="8"/>
      <c r="W9" s="8"/>
      <c r="X9" s="9"/>
      <c r="Y9" s="9"/>
      <c r="Z9" s="9"/>
      <c r="AA9" s="9"/>
      <c r="AB9" s="9"/>
      <c r="AC9" s="9"/>
      <c r="AD9" s="9"/>
      <c r="AE9" s="9"/>
    </row>
    <row r="10" spans="1:31" ht="13.5">
      <c r="A10" s="4"/>
      <c r="B10" s="4"/>
      <c r="C10" s="5"/>
      <c r="D10" s="5"/>
      <c r="E10" s="5"/>
      <c r="F10" s="5"/>
      <c r="G10" s="2" t="s">
        <v>9</v>
      </c>
      <c r="H10" s="2"/>
      <c r="I10" s="2"/>
      <c r="J10" s="2"/>
      <c r="K10" s="2"/>
      <c r="L10" s="2"/>
      <c r="M10" s="1">
        <v>15000</v>
      </c>
      <c r="N10" s="1"/>
      <c r="O10" s="1"/>
      <c r="P10" s="1"/>
      <c r="Q10" s="1"/>
      <c r="R10" s="8">
        <v>9273</v>
      </c>
      <c r="S10" s="8"/>
      <c r="T10" s="8"/>
      <c r="U10" s="8"/>
      <c r="V10" s="8"/>
      <c r="W10" s="8"/>
      <c r="X10" s="9">
        <f>M10*R10</f>
        <v>139095000</v>
      </c>
      <c r="Y10" s="9"/>
      <c r="Z10" s="9"/>
      <c r="AA10" s="9"/>
      <c r="AB10" s="9"/>
      <c r="AC10" s="9"/>
      <c r="AD10" s="9"/>
      <c r="AE10" s="9"/>
    </row>
    <row r="11" spans="1:31" ht="13.5">
      <c r="A11" s="4"/>
      <c r="B11" s="4"/>
      <c r="C11" s="5"/>
      <c r="D11" s="5"/>
      <c r="E11" s="5"/>
      <c r="F11" s="5"/>
      <c r="G11" s="2"/>
      <c r="H11" s="2"/>
      <c r="I11" s="2"/>
      <c r="J11" s="2"/>
      <c r="K11" s="2"/>
      <c r="L11" s="2"/>
      <c r="M11" s="1"/>
      <c r="N11" s="1"/>
      <c r="O11" s="1"/>
      <c r="P11" s="1"/>
      <c r="Q11" s="1"/>
      <c r="R11" s="8"/>
      <c r="S11" s="8"/>
      <c r="T11" s="8"/>
      <c r="U11" s="8"/>
      <c r="V11" s="8"/>
      <c r="W11" s="8"/>
      <c r="X11" s="9"/>
      <c r="Y11" s="9"/>
      <c r="Z11" s="9"/>
      <c r="AA11" s="9"/>
      <c r="AB11" s="9"/>
      <c r="AC11" s="9"/>
      <c r="AD11" s="9"/>
      <c r="AE11" s="9"/>
    </row>
    <row r="12" spans="1:31" ht="13.5">
      <c r="A12" s="4"/>
      <c r="B12" s="4"/>
      <c r="C12" s="2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1">
        <v>10000</v>
      </c>
      <c r="N12" s="1"/>
      <c r="O12" s="1"/>
      <c r="P12" s="1"/>
      <c r="Q12" s="1"/>
      <c r="R12" s="8">
        <v>30096</v>
      </c>
      <c r="S12" s="8"/>
      <c r="T12" s="8"/>
      <c r="U12" s="8"/>
      <c r="V12" s="8"/>
      <c r="W12" s="8"/>
      <c r="X12" s="9">
        <f>M12*R12</f>
        <v>300960000</v>
      </c>
      <c r="Y12" s="9"/>
      <c r="Z12" s="9"/>
      <c r="AA12" s="9"/>
      <c r="AB12" s="9"/>
      <c r="AC12" s="9"/>
      <c r="AD12" s="9"/>
      <c r="AE12" s="9"/>
    </row>
    <row r="13" spans="1:31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1"/>
      <c r="N13" s="1"/>
      <c r="O13" s="1"/>
      <c r="P13" s="1"/>
      <c r="Q13" s="1"/>
      <c r="R13" s="8"/>
      <c r="S13" s="8"/>
      <c r="T13" s="8"/>
      <c r="U13" s="8"/>
      <c r="V13" s="8"/>
      <c r="W13" s="8"/>
      <c r="X13" s="9"/>
      <c r="Y13" s="9"/>
      <c r="Z13" s="9"/>
      <c r="AA13" s="9"/>
      <c r="AB13" s="9"/>
      <c r="AC13" s="9"/>
      <c r="AD13" s="9"/>
      <c r="AE13" s="9"/>
    </row>
    <row r="14" spans="1:31" ht="13.5" customHeight="1">
      <c r="A14" s="4" t="s">
        <v>11</v>
      </c>
      <c r="B14" s="4"/>
      <c r="C14" s="2" t="s">
        <v>5</v>
      </c>
      <c r="D14" s="2"/>
      <c r="E14" s="2"/>
      <c r="F14" s="2"/>
      <c r="G14" s="2"/>
      <c r="H14" s="2"/>
      <c r="I14" s="2"/>
      <c r="J14" s="2"/>
      <c r="K14" s="2"/>
      <c r="L14" s="2"/>
      <c r="M14" s="1">
        <v>15000</v>
      </c>
      <c r="N14" s="1"/>
      <c r="O14" s="1"/>
      <c r="P14" s="1"/>
      <c r="Q14" s="1"/>
      <c r="R14" s="8">
        <v>4502</v>
      </c>
      <c r="S14" s="8"/>
      <c r="T14" s="8"/>
      <c r="U14" s="8"/>
      <c r="V14" s="8"/>
      <c r="W14" s="8"/>
      <c r="X14" s="9">
        <f>M14*R14</f>
        <v>67530000</v>
      </c>
      <c r="Y14" s="9"/>
      <c r="Z14" s="9"/>
      <c r="AA14" s="9"/>
      <c r="AB14" s="9"/>
      <c r="AC14" s="9"/>
      <c r="AD14" s="9"/>
      <c r="AE14" s="9"/>
    </row>
    <row r="15" spans="1:31" ht="13.5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1"/>
      <c r="N15" s="1"/>
      <c r="O15" s="1"/>
      <c r="P15" s="1"/>
      <c r="Q15" s="1"/>
      <c r="R15" s="8"/>
      <c r="S15" s="8"/>
      <c r="T15" s="8"/>
      <c r="U15" s="8"/>
      <c r="V15" s="8"/>
      <c r="W15" s="8"/>
      <c r="X15" s="9"/>
      <c r="Y15" s="9"/>
      <c r="Z15" s="9"/>
      <c r="AA15" s="9"/>
      <c r="AB15" s="9"/>
      <c r="AC15" s="9"/>
      <c r="AD15" s="9"/>
      <c r="AE15" s="9"/>
    </row>
    <row r="16" spans="1:31" ht="13.5" customHeight="1">
      <c r="A16" s="4"/>
      <c r="B16" s="4"/>
      <c r="C16" s="5" t="s">
        <v>6</v>
      </c>
      <c r="D16" s="5"/>
      <c r="E16" s="5"/>
      <c r="F16" s="5"/>
      <c r="G16" s="2" t="s">
        <v>7</v>
      </c>
      <c r="H16" s="2"/>
      <c r="I16" s="2"/>
      <c r="J16" s="2"/>
      <c r="K16" s="2"/>
      <c r="L16" s="2"/>
      <c r="M16" s="1">
        <v>10000</v>
      </c>
      <c r="N16" s="1"/>
      <c r="O16" s="1"/>
      <c r="P16" s="1"/>
      <c r="Q16" s="1"/>
      <c r="R16" s="8">
        <v>9040</v>
      </c>
      <c r="S16" s="8"/>
      <c r="T16" s="8"/>
      <c r="U16" s="8"/>
      <c r="V16" s="8"/>
      <c r="W16" s="8"/>
      <c r="X16" s="9">
        <f>M16*R16</f>
        <v>90400000</v>
      </c>
      <c r="Y16" s="9"/>
      <c r="Z16" s="9"/>
      <c r="AA16" s="9"/>
      <c r="AB16" s="9"/>
      <c r="AC16" s="9"/>
      <c r="AD16" s="9"/>
      <c r="AE16" s="9"/>
    </row>
    <row r="17" spans="1:31" ht="13.5">
      <c r="A17" s="4"/>
      <c r="B17" s="4"/>
      <c r="C17" s="5"/>
      <c r="D17" s="5"/>
      <c r="E17" s="5"/>
      <c r="F17" s="5"/>
      <c r="G17" s="2"/>
      <c r="H17" s="2"/>
      <c r="I17" s="2"/>
      <c r="J17" s="2"/>
      <c r="K17" s="2"/>
      <c r="L17" s="2"/>
      <c r="M17" s="1"/>
      <c r="N17" s="1"/>
      <c r="O17" s="1"/>
      <c r="P17" s="1"/>
      <c r="Q17" s="1"/>
      <c r="R17" s="8"/>
      <c r="S17" s="8"/>
      <c r="T17" s="8"/>
      <c r="U17" s="8"/>
      <c r="V17" s="8"/>
      <c r="W17" s="8"/>
      <c r="X17" s="9"/>
      <c r="Y17" s="9"/>
      <c r="Z17" s="9"/>
      <c r="AA17" s="9"/>
      <c r="AB17" s="9"/>
      <c r="AC17" s="9"/>
      <c r="AD17" s="9"/>
      <c r="AE17" s="9"/>
    </row>
    <row r="18" spans="1:31" ht="13.5">
      <c r="A18" s="4"/>
      <c r="B18" s="4"/>
      <c r="C18" s="5"/>
      <c r="D18" s="5"/>
      <c r="E18" s="5"/>
      <c r="F18" s="5"/>
      <c r="G18" s="3" t="s">
        <v>8</v>
      </c>
      <c r="H18" s="3"/>
      <c r="I18" s="3"/>
      <c r="J18" s="3"/>
      <c r="K18" s="3"/>
      <c r="L18" s="3"/>
      <c r="M18" s="1">
        <v>10000</v>
      </c>
      <c r="N18" s="1"/>
      <c r="O18" s="1"/>
      <c r="P18" s="1"/>
      <c r="Q18" s="1"/>
      <c r="R18" s="8">
        <v>6007</v>
      </c>
      <c r="S18" s="8"/>
      <c r="T18" s="8"/>
      <c r="U18" s="8"/>
      <c r="V18" s="8"/>
      <c r="W18" s="8"/>
      <c r="X18" s="9">
        <f>M18*R18</f>
        <v>60070000</v>
      </c>
      <c r="Y18" s="9"/>
      <c r="Z18" s="9"/>
      <c r="AA18" s="9"/>
      <c r="AB18" s="9"/>
      <c r="AC18" s="9"/>
      <c r="AD18" s="9"/>
      <c r="AE18" s="9"/>
    </row>
    <row r="19" spans="1:31" ht="13.5">
      <c r="A19" s="4"/>
      <c r="B19" s="4"/>
      <c r="C19" s="5"/>
      <c r="D19" s="5"/>
      <c r="E19" s="5"/>
      <c r="F19" s="5"/>
      <c r="G19" s="3"/>
      <c r="H19" s="3"/>
      <c r="I19" s="3"/>
      <c r="J19" s="3"/>
      <c r="K19" s="3"/>
      <c r="L19" s="3"/>
      <c r="M19" s="1"/>
      <c r="N19" s="1"/>
      <c r="O19" s="1"/>
      <c r="P19" s="1"/>
      <c r="Q19" s="1"/>
      <c r="R19" s="8"/>
      <c r="S19" s="8"/>
      <c r="T19" s="8"/>
      <c r="U19" s="8"/>
      <c r="V19" s="8"/>
      <c r="W19" s="8"/>
      <c r="X19" s="9"/>
      <c r="Y19" s="9"/>
      <c r="Z19" s="9"/>
      <c r="AA19" s="9"/>
      <c r="AB19" s="9"/>
      <c r="AC19" s="9"/>
      <c r="AD19" s="9"/>
      <c r="AE19" s="9"/>
    </row>
    <row r="20" spans="1:31" ht="13.5">
      <c r="A20" s="4"/>
      <c r="B20" s="4"/>
      <c r="C20" s="5"/>
      <c r="D20" s="5"/>
      <c r="E20" s="5"/>
      <c r="F20" s="5"/>
      <c r="G20" s="2" t="s">
        <v>9</v>
      </c>
      <c r="H20" s="2"/>
      <c r="I20" s="2"/>
      <c r="J20" s="2"/>
      <c r="K20" s="2"/>
      <c r="L20" s="2"/>
      <c r="M20" s="1">
        <v>15000</v>
      </c>
      <c r="N20" s="1"/>
      <c r="O20" s="1"/>
      <c r="P20" s="1"/>
      <c r="Q20" s="1"/>
      <c r="R20" s="8">
        <v>2052</v>
      </c>
      <c r="S20" s="8"/>
      <c r="T20" s="8"/>
      <c r="U20" s="8"/>
      <c r="V20" s="8"/>
      <c r="W20" s="8"/>
      <c r="X20" s="9">
        <f>M20*R20</f>
        <v>30780000</v>
      </c>
      <c r="Y20" s="9"/>
      <c r="Z20" s="9"/>
      <c r="AA20" s="9"/>
      <c r="AB20" s="9"/>
      <c r="AC20" s="9"/>
      <c r="AD20" s="9"/>
      <c r="AE20" s="9"/>
    </row>
    <row r="21" spans="1:31" ht="13.5">
      <c r="A21" s="4"/>
      <c r="B21" s="4"/>
      <c r="C21" s="5"/>
      <c r="D21" s="5"/>
      <c r="E21" s="5"/>
      <c r="F21" s="5"/>
      <c r="G21" s="2"/>
      <c r="H21" s="2"/>
      <c r="I21" s="2"/>
      <c r="J21" s="2"/>
      <c r="K21" s="2"/>
      <c r="L21" s="2"/>
      <c r="M21" s="1"/>
      <c r="N21" s="1"/>
      <c r="O21" s="1"/>
      <c r="P21" s="1"/>
      <c r="Q21" s="1"/>
      <c r="R21" s="8"/>
      <c r="S21" s="8"/>
      <c r="T21" s="8"/>
      <c r="U21" s="8"/>
      <c r="V21" s="8"/>
      <c r="W21" s="8"/>
      <c r="X21" s="9"/>
      <c r="Y21" s="9"/>
      <c r="Z21" s="9"/>
      <c r="AA21" s="9"/>
      <c r="AB21" s="9"/>
      <c r="AC21" s="9"/>
      <c r="AD21" s="9"/>
      <c r="AE21" s="9"/>
    </row>
    <row r="22" spans="1:31" ht="13.5">
      <c r="A22" s="4"/>
      <c r="B22" s="4"/>
      <c r="C22" s="2" t="s">
        <v>10</v>
      </c>
      <c r="D22" s="2"/>
      <c r="E22" s="2"/>
      <c r="F22" s="2"/>
      <c r="G22" s="2"/>
      <c r="H22" s="2"/>
      <c r="I22" s="2"/>
      <c r="J22" s="2"/>
      <c r="K22" s="2"/>
      <c r="L22" s="2"/>
      <c r="M22" s="1">
        <v>10000</v>
      </c>
      <c r="N22" s="1"/>
      <c r="O22" s="1"/>
      <c r="P22" s="1"/>
      <c r="Q22" s="1"/>
      <c r="R22" s="8">
        <v>5915</v>
      </c>
      <c r="S22" s="8"/>
      <c r="T22" s="8"/>
      <c r="U22" s="8"/>
      <c r="V22" s="8"/>
      <c r="W22" s="8"/>
      <c r="X22" s="9">
        <f>M22*R22</f>
        <v>59150000</v>
      </c>
      <c r="Y22" s="9"/>
      <c r="Z22" s="9"/>
      <c r="AA22" s="9"/>
      <c r="AB22" s="9"/>
      <c r="AC22" s="9"/>
      <c r="AD22" s="9"/>
      <c r="AE22" s="9"/>
    </row>
    <row r="23" spans="1:31" ht="13.5">
      <c r="A23" s="4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  <c r="N23" s="1"/>
      <c r="O23" s="1"/>
      <c r="P23" s="1"/>
      <c r="Q23" s="1"/>
      <c r="R23" s="8"/>
      <c r="S23" s="8"/>
      <c r="T23" s="8"/>
      <c r="U23" s="8"/>
      <c r="V23" s="8"/>
      <c r="W23" s="8"/>
      <c r="X23" s="9"/>
      <c r="Y23" s="9"/>
      <c r="Z23" s="9"/>
      <c r="AA23" s="9"/>
      <c r="AB23" s="9"/>
      <c r="AC23" s="9"/>
      <c r="AD23" s="9"/>
      <c r="AE23" s="9"/>
    </row>
    <row r="24" spans="1:31" ht="13.5" customHeight="1">
      <c r="A24" s="7" t="s">
        <v>12</v>
      </c>
      <c r="B24" s="7"/>
      <c r="C24" s="2" t="s">
        <v>5</v>
      </c>
      <c r="D24" s="2"/>
      <c r="E24" s="2"/>
      <c r="F24" s="2"/>
      <c r="G24" s="2"/>
      <c r="H24" s="2"/>
      <c r="I24" s="2"/>
      <c r="J24" s="2"/>
      <c r="K24" s="2"/>
      <c r="L24" s="2"/>
      <c r="M24" s="1">
        <v>5000</v>
      </c>
      <c r="N24" s="1"/>
      <c r="O24" s="1"/>
      <c r="P24" s="1"/>
      <c r="Q24" s="1"/>
      <c r="R24" s="8">
        <v>7827</v>
      </c>
      <c r="S24" s="8"/>
      <c r="T24" s="8"/>
      <c r="U24" s="8"/>
      <c r="V24" s="8"/>
      <c r="W24" s="8"/>
      <c r="X24" s="9">
        <f>M24*R24</f>
        <v>39135000</v>
      </c>
      <c r="Y24" s="9"/>
      <c r="Z24" s="9"/>
      <c r="AA24" s="9"/>
      <c r="AB24" s="9"/>
      <c r="AC24" s="9"/>
      <c r="AD24" s="9"/>
      <c r="AE24" s="9"/>
    </row>
    <row r="25" spans="1:31" ht="13.5">
      <c r="A25" s="7"/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  <c r="P25" s="1"/>
      <c r="Q25" s="1"/>
      <c r="R25" s="8"/>
      <c r="S25" s="8"/>
      <c r="T25" s="8"/>
      <c r="U25" s="8"/>
      <c r="V25" s="8"/>
      <c r="W25" s="8"/>
      <c r="X25" s="9"/>
      <c r="Y25" s="9"/>
      <c r="Z25" s="9"/>
      <c r="AA25" s="9"/>
      <c r="AB25" s="9"/>
      <c r="AC25" s="9"/>
      <c r="AD25" s="9"/>
      <c r="AE25" s="9"/>
    </row>
    <row r="26" spans="1:31" ht="13.5" customHeight="1">
      <c r="A26" s="7"/>
      <c r="B26" s="7"/>
      <c r="C26" s="5" t="s">
        <v>13</v>
      </c>
      <c r="D26" s="5"/>
      <c r="E26" s="5"/>
      <c r="F26" s="5"/>
      <c r="G26" s="5"/>
      <c r="H26" s="5"/>
      <c r="I26" s="5"/>
      <c r="J26" s="5"/>
      <c r="K26" s="5"/>
      <c r="L26" s="5"/>
      <c r="M26" s="1">
        <v>5000</v>
      </c>
      <c r="N26" s="1"/>
      <c r="O26" s="1"/>
      <c r="P26" s="1"/>
      <c r="Q26" s="1"/>
      <c r="R26" s="8">
        <v>50055</v>
      </c>
      <c r="S26" s="8"/>
      <c r="T26" s="8"/>
      <c r="U26" s="8"/>
      <c r="V26" s="8"/>
      <c r="W26" s="8"/>
      <c r="X26" s="9">
        <f>M26*R26</f>
        <v>250275000</v>
      </c>
      <c r="Y26" s="9"/>
      <c r="Z26" s="9"/>
      <c r="AA26" s="9"/>
      <c r="AB26" s="9"/>
      <c r="AC26" s="9"/>
      <c r="AD26" s="9"/>
      <c r="AE26" s="9"/>
    </row>
    <row r="27" spans="1:31" ht="13.5">
      <c r="A27" s="7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1"/>
      <c r="N27" s="1"/>
      <c r="O27" s="1"/>
      <c r="P27" s="1"/>
      <c r="Q27" s="1"/>
      <c r="R27" s="8"/>
      <c r="S27" s="8"/>
      <c r="T27" s="8"/>
      <c r="U27" s="8"/>
      <c r="V27" s="8"/>
      <c r="W27" s="8"/>
      <c r="X27" s="9"/>
      <c r="Y27" s="9"/>
      <c r="Z27" s="9"/>
      <c r="AA27" s="9"/>
      <c r="AB27" s="9"/>
      <c r="AC27" s="9"/>
      <c r="AD27" s="9"/>
      <c r="AE27" s="9"/>
    </row>
    <row r="28" spans="1:31" ht="13.5">
      <c r="A28" s="7"/>
      <c r="B28" s="7"/>
      <c r="C28" s="2" t="s">
        <v>10</v>
      </c>
      <c r="D28" s="2"/>
      <c r="E28" s="2"/>
      <c r="F28" s="2"/>
      <c r="G28" s="2"/>
      <c r="H28" s="2"/>
      <c r="I28" s="2"/>
      <c r="J28" s="2"/>
      <c r="K28" s="2"/>
      <c r="L28" s="2"/>
      <c r="M28" s="1">
        <v>5000</v>
      </c>
      <c r="N28" s="1"/>
      <c r="O28" s="1"/>
      <c r="P28" s="1"/>
      <c r="Q28" s="1"/>
      <c r="R28" s="8">
        <v>24752</v>
      </c>
      <c r="S28" s="8"/>
      <c r="T28" s="8"/>
      <c r="U28" s="8"/>
      <c r="V28" s="8"/>
      <c r="W28" s="8"/>
      <c r="X28" s="9">
        <f>M28*R28</f>
        <v>123760000</v>
      </c>
      <c r="Y28" s="9"/>
      <c r="Z28" s="9"/>
      <c r="AA28" s="9"/>
      <c r="AB28" s="9"/>
      <c r="AC28" s="9"/>
      <c r="AD28" s="9"/>
      <c r="AE28" s="9"/>
    </row>
    <row r="29" spans="1:31" ht="13.5">
      <c r="A29" s="7"/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  <c r="O29" s="1"/>
      <c r="P29" s="1"/>
      <c r="Q29" s="1"/>
      <c r="R29" s="8"/>
      <c r="S29" s="8"/>
      <c r="T29" s="8"/>
      <c r="U29" s="8"/>
      <c r="V29" s="8"/>
      <c r="W29" s="8"/>
      <c r="X29" s="9"/>
      <c r="Y29" s="9"/>
      <c r="Z29" s="9"/>
      <c r="AA29" s="9"/>
      <c r="AB29" s="9"/>
      <c r="AC29" s="9"/>
      <c r="AD29" s="9"/>
      <c r="AE29" s="9"/>
    </row>
    <row r="30" spans="1:31" ht="13.5" customHeight="1">
      <c r="A30" s="6" t="s">
        <v>14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8">
        <f>SUM(R4:W29)</f>
        <v>275495</v>
      </c>
      <c r="S30" s="8"/>
      <c r="T30" s="8"/>
      <c r="U30" s="8"/>
      <c r="V30" s="8"/>
      <c r="W30" s="8"/>
      <c r="X30" s="9">
        <f>SUM(X4:AE29)</f>
        <v>2598630000</v>
      </c>
      <c r="Y30" s="9"/>
      <c r="Z30" s="9"/>
      <c r="AA30" s="9"/>
      <c r="AB30" s="9"/>
      <c r="AC30" s="9"/>
      <c r="AD30" s="9"/>
      <c r="AE30" s="9"/>
    </row>
    <row r="31" spans="1:31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8"/>
      <c r="S31" s="8"/>
      <c r="T31" s="8"/>
      <c r="U31" s="8"/>
      <c r="V31" s="8"/>
      <c r="W31" s="8"/>
      <c r="X31" s="9"/>
      <c r="Y31" s="9"/>
      <c r="Z31" s="9"/>
      <c r="AA31" s="9"/>
      <c r="AB31" s="9"/>
      <c r="AC31" s="9"/>
      <c r="AD31" s="9"/>
      <c r="AE31" s="9"/>
    </row>
  </sheetData>
  <sheetProtection/>
  <mergeCells count="64">
    <mergeCell ref="X26:AE27"/>
    <mergeCell ref="M26:Q27"/>
    <mergeCell ref="C26:L27"/>
    <mergeCell ref="M28:Q29"/>
    <mergeCell ref="X20:AE21"/>
    <mergeCell ref="R20:W21"/>
    <mergeCell ref="R26:W27"/>
    <mergeCell ref="C22:L23"/>
    <mergeCell ref="C24:L25"/>
    <mergeCell ref="G20:L21"/>
    <mergeCell ref="X30:AE31"/>
    <mergeCell ref="R30:W31"/>
    <mergeCell ref="A30:Q31"/>
    <mergeCell ref="A24:B29"/>
    <mergeCell ref="C28:L29"/>
    <mergeCell ref="M18:Q19"/>
    <mergeCell ref="G18:L19"/>
    <mergeCell ref="C16:F21"/>
    <mergeCell ref="A14:B23"/>
    <mergeCell ref="M20:Q21"/>
    <mergeCell ref="M16:Q17"/>
    <mergeCell ref="G16:L17"/>
    <mergeCell ref="X14:AE15"/>
    <mergeCell ref="R14:W15"/>
    <mergeCell ref="X28:AE29"/>
    <mergeCell ref="R28:W29"/>
    <mergeCell ref="X22:AE23"/>
    <mergeCell ref="R22:W23"/>
    <mergeCell ref="M22:Q23"/>
    <mergeCell ref="C14:L15"/>
    <mergeCell ref="M14:Q15"/>
    <mergeCell ref="X24:AE25"/>
    <mergeCell ref="R24:W25"/>
    <mergeCell ref="M24:Q25"/>
    <mergeCell ref="X4:AE5"/>
    <mergeCell ref="R4:W5"/>
    <mergeCell ref="X18:AE19"/>
    <mergeCell ref="R18:W19"/>
    <mergeCell ref="X16:AE17"/>
    <mergeCell ref="R16:W17"/>
    <mergeCell ref="X12:AE13"/>
    <mergeCell ref="R12:W13"/>
    <mergeCell ref="M12:Q13"/>
    <mergeCell ref="C12:L13"/>
    <mergeCell ref="C6:F11"/>
    <mergeCell ref="M6:Q7"/>
    <mergeCell ref="M10:Q11"/>
    <mergeCell ref="G10:L11"/>
    <mergeCell ref="A4:B13"/>
    <mergeCell ref="G6:L7"/>
    <mergeCell ref="X2:AE3"/>
    <mergeCell ref="R2:W3"/>
    <mergeCell ref="M2:Q3"/>
    <mergeCell ref="A2:L3"/>
    <mergeCell ref="X10:AE11"/>
    <mergeCell ref="R10:W11"/>
    <mergeCell ref="X8:AE9"/>
    <mergeCell ref="R8:W9"/>
    <mergeCell ref="M4:Q5"/>
    <mergeCell ref="C4:L5"/>
    <mergeCell ref="X6:AE7"/>
    <mergeCell ref="M8:Q9"/>
    <mergeCell ref="G8:L9"/>
    <mergeCell ref="R6:W7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