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codeName="ThisWorkbook" defaultThemeVersion="153222" filterPrivacy="1"/>
  <bookViews>
    <workbookView tabRatio="853" windowHeight="15720" windowWidth="29040" xWindow="28680" yWindow="-4140"/>
  </bookViews>
  <sheets>
    <sheet r:id="rId1" name="表紙" sheetId="31"/>
    <sheet r:id="rId2" name="様式１-１質問書(第１回)" sheetId="28"/>
    <sheet r:id="rId3" name="様式１-２質問書(第２回)" sheetId="30"/>
    <sheet r:id="rId4" name="様式15-６改修・更新業務費内訳書" sheetId="35"/>
    <sheet r:id="rId5" name="様式15-７改修・更新業務費（工種別）内訳表" sheetId="36"/>
    <sheet r:id="rId6" name="様式16-８運営業務費内訳書 " sheetId="20"/>
    <sheet r:id="rId7" name="様式17-４維持管理計画（点検及び作業内容）" sheetId="33"/>
    <sheet r:id="rId8" name="様式17-６維持管理業務費内訳書" sheetId="34"/>
    <sheet r:id="rId9" name="様式18-２-①委託料Ａ" sheetId="21"/>
    <sheet r:id="rId10" name="様式18-２-②委託料Ｂ" sheetId="23"/>
    <sheet r:id="rId11" name="様式18-２-③長期収支計画" sheetId="19"/>
    <sheet r:id="rId12" name="様式18-3-①付保する保険" sheetId="27"/>
  </sheets>
  <externalReferences>
    <externalReference r:id="rId13"/>
  </externalReferences>
  <definedNames>
    <definedName localSheetId="3" name="____N900110">#REF!</definedName>
    <definedName localSheetId="4" name="____N900110">#REF!</definedName>
    <definedName localSheetId="5" name="____N900110">#REF!</definedName>
    <definedName localSheetId="7" name="____N900110">#REF!</definedName>
    <definedName localSheetId="8" name="____N900110">#REF!</definedName>
    <definedName localSheetId="9" name="____N900110">#REF!</definedName>
    <definedName name="____N900110">#REF!</definedName>
    <definedName localSheetId="3" name="___N900110">#REF!</definedName>
    <definedName localSheetId="4" name="___N900110">#REF!</definedName>
    <definedName localSheetId="5" name="___N900110">#REF!</definedName>
    <definedName localSheetId="7" name="___N900110">#REF!</definedName>
    <definedName localSheetId="8" name="___N900110">#REF!</definedName>
    <definedName localSheetId="9" name="___N900110">#REF!</definedName>
    <definedName name="___N900110">#REF!</definedName>
    <definedName name="__A1">#REF!</definedName>
    <definedName name="__A10">#REF!</definedName>
    <definedName name="__A11">#REF!</definedName>
    <definedName name="__A12">#REF!</definedName>
    <definedName name="__A13">#REF!</definedName>
    <definedName name="__A14">#REF!</definedName>
    <definedName name="__A15">#REF!</definedName>
    <definedName name="__A16">#REF!</definedName>
    <definedName name="__A2">#REF!</definedName>
    <definedName name="__A3">#REF!</definedName>
    <definedName name="__A4">#REF!</definedName>
    <definedName name="__A5">#REF!</definedName>
    <definedName name="__a6">#REF!</definedName>
    <definedName name="__A7">#REF!</definedName>
    <definedName name="__A8">#REF!</definedName>
    <definedName name="__A9">#REF!</definedName>
    <definedName name="__B1">#REF!</definedName>
    <definedName name="__B10">#REF!</definedName>
    <definedName name="__B11">#REF!</definedName>
    <definedName name="__B12">#REF!</definedName>
    <definedName name="__B13">#REF!</definedName>
    <definedName name="__B14">#REF!</definedName>
    <definedName name="__B15">#REF!</definedName>
    <definedName name="__B16">#REF!</definedName>
    <definedName name="__B2">#REF!</definedName>
    <definedName name="__B3">#REF!</definedName>
    <definedName name="__B4">#REF!</definedName>
    <definedName name="__B5">#REF!</definedName>
    <definedName name="__B6">#REF!</definedName>
    <definedName name="__B7">#REF!</definedName>
    <definedName name="__B8">#REF!</definedName>
    <definedName name="__B9">#REF!</definedName>
    <definedName name="__CS1">#REF!</definedName>
    <definedName name="__CS10">#REF!</definedName>
    <definedName name="__CS11">#REF!</definedName>
    <definedName name="__CS12">#REF!</definedName>
    <definedName name="__CS13">#REF!</definedName>
    <definedName name="__CS14">#REF!</definedName>
    <definedName name="__CS15">#REF!</definedName>
    <definedName name="__CS16">#REF!</definedName>
    <definedName name="__CS2">#REF!</definedName>
    <definedName name="__CS3">#REF!</definedName>
    <definedName name="__CS4">#REF!</definedName>
    <definedName name="__CS5">#REF!</definedName>
    <definedName name="__CS6">#REF!</definedName>
    <definedName name="__CS7">#REF!</definedName>
    <definedName name="__CS8">#REF!</definedName>
    <definedName name="__CS9">#REF!</definedName>
    <definedName name="__D1">#REF!</definedName>
    <definedName name="__D10">#REF!</definedName>
    <definedName name="__D11">#REF!</definedName>
    <definedName name="__D12">#REF!</definedName>
    <definedName name="__D13">#REF!</definedName>
    <definedName name="__D14">#REF!</definedName>
    <definedName name="__D15">#REF!</definedName>
    <definedName name="__D16">#REF!</definedName>
    <definedName name="__D2">#REF!</definedName>
    <definedName name="__D3">#REF!</definedName>
    <definedName name="__D4">#REF!</definedName>
    <definedName name="__D5">#REF!</definedName>
    <definedName name="__D6">#REF!</definedName>
    <definedName name="__D7">#REF!</definedName>
    <definedName name="__D8">#REF!</definedName>
    <definedName name="__D9">#REF!</definedName>
    <definedName name="__E1">#REF!</definedName>
    <definedName name="__E10">#REF!</definedName>
    <definedName name="__E11">#REF!</definedName>
    <definedName name="__E12">#REF!</definedName>
    <definedName name="__E13">#REF!</definedName>
    <definedName name="__E14">#REF!</definedName>
    <definedName name="__E15">#REF!</definedName>
    <definedName name="__E16">#REF!</definedName>
    <definedName name="__E2">#REF!</definedName>
    <definedName name="__E3">#REF!</definedName>
    <definedName name="__E4">#REF!</definedName>
    <definedName name="__E5">#REF!</definedName>
    <definedName name="__E6">#REF!</definedName>
    <definedName name="__E7">#REF!</definedName>
    <definedName name="__E8">#REF!</definedName>
    <definedName name="__E9">#REF!</definedName>
    <definedName name="__F1">#REF!</definedName>
    <definedName name="__F10">#REF!</definedName>
    <definedName name="__F11">#REF!</definedName>
    <definedName name="__F12">#REF!</definedName>
    <definedName name="__F13">#REF!</definedName>
    <definedName name="__F14">#REF!</definedName>
    <definedName name="__F15">#REF!</definedName>
    <definedName name="__F16">#REF!</definedName>
    <definedName name="__F2">#REF!</definedName>
    <definedName name="__F3">#REF!</definedName>
    <definedName name="__F4">#REF!</definedName>
    <definedName name="__F5">#REF!</definedName>
    <definedName name="__F6">#REF!</definedName>
    <definedName name="__F7">#REF!</definedName>
    <definedName name="__F8">#REF!</definedName>
    <definedName name="__F9">#REF!</definedName>
    <definedName name="__GO1">#REF!</definedName>
    <definedName name="__GO2">#REF!</definedName>
    <definedName name="__GO3">#REF!</definedName>
    <definedName name="__GO4">#REF!</definedName>
    <definedName name="__GO5">#REF!</definedName>
    <definedName name="__M5">#REF!</definedName>
    <definedName name="__N2">#REF!</definedName>
    <definedName name="__N3">#REF!</definedName>
    <definedName name="__N4">#REF!</definedName>
    <definedName name="__N5">#REF!</definedName>
    <definedName localSheetId="5" name="__N900110">#REF!</definedName>
    <definedName localSheetId="7" name="__N900110">#REF!</definedName>
    <definedName localSheetId="8" name="__N900110">#REF!</definedName>
    <definedName localSheetId="9" name="__N900110">#REF!</definedName>
    <definedName name="__N900110">#REF!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表紙!#REF!</definedName>
    <definedName name="_A10">表紙!#REF!</definedName>
    <definedName name="_A11">表紙!#REF!</definedName>
    <definedName name="_A12">表紙!#REF!</definedName>
    <definedName name="_A13">表紙!#REF!</definedName>
    <definedName name="_A14">表紙!#REF!</definedName>
    <definedName name="_A15">表紙!#REF!</definedName>
    <definedName name="_A16">表紙!#REF!</definedName>
    <definedName name="_A17">#REF!</definedName>
    <definedName name="_A18">#REF!</definedName>
    <definedName name="_A2">表紙!#REF!</definedName>
    <definedName name="_A3">表紙!#REF!</definedName>
    <definedName name="_A4">表紙!#REF!</definedName>
    <definedName name="_A5">表紙!#REF!</definedName>
    <definedName name="_a6">表紙!#REF!</definedName>
    <definedName name="_A7">表紙!#REF!</definedName>
    <definedName name="_A8">表紙!#REF!</definedName>
    <definedName name="_A9">表紙!#REF!</definedName>
    <definedName name="_B1">表紙!#REF!</definedName>
    <definedName name="_B10">表紙!#REF!</definedName>
    <definedName name="_B11">表紙!#REF!</definedName>
    <definedName name="_B12">表紙!#REF!</definedName>
    <definedName name="_B13">表紙!#REF!</definedName>
    <definedName name="_B14">表紙!#REF!</definedName>
    <definedName name="_B15">表紙!#REF!</definedName>
    <definedName name="_B16">表紙!#REF!</definedName>
    <definedName name="_B17">#REF!</definedName>
    <definedName name="_B2">表紙!#REF!</definedName>
    <definedName name="_B3">表紙!#REF!</definedName>
    <definedName name="_B4">表紙!#REF!</definedName>
    <definedName name="_B5">表紙!#REF!</definedName>
    <definedName name="_B6">表紙!#REF!</definedName>
    <definedName name="_B7">表紙!#REF!</definedName>
    <definedName name="_B8">表紙!#REF!</definedName>
    <definedName name="_B9">表紙!#REF!</definedName>
    <definedName name="_CS1">表紙!#REF!</definedName>
    <definedName name="_CS10">表紙!#REF!</definedName>
    <definedName name="_CS11">表紙!#REF!</definedName>
    <definedName name="_CS12">表紙!#REF!</definedName>
    <definedName name="_CS13">表紙!#REF!</definedName>
    <definedName name="_CS14">表紙!#REF!</definedName>
    <definedName name="_CS15">表紙!#REF!</definedName>
    <definedName name="_CS16">表紙!#REF!</definedName>
    <definedName name="_CS17">#REF!</definedName>
    <definedName name="_CS2">表紙!#REF!</definedName>
    <definedName name="_CS3">表紙!#REF!</definedName>
    <definedName name="_CS4">表紙!#REF!</definedName>
    <definedName name="_CS5">表紙!#REF!</definedName>
    <definedName name="_CS6">表紙!#REF!</definedName>
    <definedName name="_CS7">表紙!#REF!</definedName>
    <definedName name="_CS8">表紙!#REF!</definedName>
    <definedName name="_CS9">表紙!#REF!</definedName>
    <definedName name="_D1">表紙!#REF!</definedName>
    <definedName name="_D10">表紙!#REF!</definedName>
    <definedName name="_D11">表紙!#REF!</definedName>
    <definedName name="_D12">表紙!#REF!</definedName>
    <definedName name="_D13">表紙!#REF!</definedName>
    <definedName name="_D14">表紙!#REF!</definedName>
    <definedName name="_D15">表紙!#REF!</definedName>
    <definedName name="_D16">表紙!#REF!</definedName>
    <definedName name="_D17">#REF!</definedName>
    <definedName name="_D18">#REF!</definedName>
    <definedName name="_D2">表紙!#REF!</definedName>
    <definedName name="_D3">表紙!#REF!</definedName>
    <definedName name="_D4">表紙!#REF!</definedName>
    <definedName name="_D5">表紙!#REF!</definedName>
    <definedName name="_D6">表紙!#REF!</definedName>
    <definedName name="_D7">表紙!#REF!</definedName>
    <definedName name="_D8">表紙!#REF!</definedName>
    <definedName name="_D9">表紙!#REF!</definedName>
    <definedName name="_E1">表紙!#REF!</definedName>
    <definedName name="_E10">表紙!#REF!</definedName>
    <definedName name="_E11">表紙!#REF!</definedName>
    <definedName name="_E12">表紙!#REF!</definedName>
    <definedName name="_E13">表紙!#REF!</definedName>
    <definedName name="_E14">表紙!#REF!</definedName>
    <definedName name="_E15">表紙!#REF!</definedName>
    <definedName name="_E16">表紙!#REF!</definedName>
    <definedName name="_E17">#REF!</definedName>
    <definedName name="_E2">表紙!#REF!</definedName>
    <definedName name="_E3">表紙!#REF!</definedName>
    <definedName name="_E4">表紙!#REF!</definedName>
    <definedName name="_E5">表紙!#REF!</definedName>
    <definedName name="_E6">表紙!#REF!</definedName>
    <definedName name="_E7">表紙!#REF!</definedName>
    <definedName name="_E8">表紙!#REF!</definedName>
    <definedName name="_E9">表紙!#REF!</definedName>
    <definedName name="_F1">表紙!#REF!</definedName>
    <definedName name="_F10">表紙!#REF!</definedName>
    <definedName name="_F11">表紙!#REF!</definedName>
    <definedName name="_F12">表紙!#REF!</definedName>
    <definedName name="_F13">表紙!#REF!</definedName>
    <definedName name="_F14">表紙!#REF!</definedName>
    <definedName name="_F15">表紙!#REF!</definedName>
    <definedName name="_F16">表紙!#REF!</definedName>
    <definedName name="_F17">#REF!</definedName>
    <definedName name="_F2">表紙!#REF!</definedName>
    <definedName name="_F3">表紙!#REF!</definedName>
    <definedName name="_F4">表紙!#REF!</definedName>
    <definedName name="_F5">表紙!#REF!</definedName>
    <definedName name="_F6">表紙!#REF!</definedName>
    <definedName name="_F7">表紙!#REF!</definedName>
    <definedName name="_F8">表紙!#REF!</definedName>
    <definedName name="_F9">表紙!#REF!</definedName>
    <definedName name="_GO1">表紙!#REF!</definedName>
    <definedName name="_GO17">#REF!</definedName>
    <definedName name="_GO18">#REF!</definedName>
    <definedName name="_GO2">表紙!#REF!</definedName>
    <definedName name="_GO3">表紙!#REF!</definedName>
    <definedName name="_GO4">表紙!#REF!</definedName>
    <definedName name="_GO5">表紙!#REF!</definedName>
    <definedName name="_GO6">#REF!</definedName>
    <definedName name="_M1">#REF!</definedName>
    <definedName name="_M2">#REF!</definedName>
    <definedName name="_M3">#REF!</definedName>
    <definedName name="_M4">#REF!</definedName>
    <definedName name="_M42">#REF!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localSheetId="5" name="_N900110">#REF!</definedName>
    <definedName localSheetId="7" name="_N900110">#REF!</definedName>
    <definedName localSheetId="8" name="_N900110">#REF!</definedName>
    <definedName localSheetId="9" name="_N900110">#REF!</definedName>
    <definedName name="_N900110">#REF!</definedName>
    <definedName name="_SUB1">#REF!</definedName>
    <definedName name="_SUB2">#REF!</definedName>
    <definedName name="_T1">表紙!#REF!</definedName>
    <definedName name="_T2">表紙!#REF!</definedName>
    <definedName name="_T3">表紙!#REF!</definedName>
    <definedName name="_T4">表紙!#REF!</definedName>
    <definedName name="_T5">表紙!#REF!</definedName>
    <definedName name="_T6">表紙!#REF!</definedName>
    <definedName name="\p">#REF!</definedName>
    <definedName name="【主要指標】">#REF!</definedName>
    <definedName name="a">表紙!$E$2</definedName>
    <definedName name="ASSUM">表紙!#REF!</definedName>
    <definedName name="ｂ">#REF!</definedName>
    <definedName name="braind">#REF!</definedName>
    <definedName name="BSSUM">表紙!#REF!</definedName>
    <definedName name="CSSUM">表紙!#REF!</definedName>
    <definedName name="douryoku">#REF!</definedName>
    <definedName name="DSSUM">表紙!#REF!</definedName>
    <definedName name="EIRR">#REF!</definedName>
    <definedName name="ESSUM">表紙!#REF!</definedName>
    <definedName localSheetId="3" name="Ｆ_４">#REF!</definedName>
    <definedName localSheetId="4" name="Ｆ_４">#REF!</definedName>
    <definedName localSheetId="5" name="Ｆ_４">#REF!</definedName>
    <definedName localSheetId="7" name="Ｆ_４">#REF!</definedName>
    <definedName localSheetId="8" name="Ｆ_４">#REF!</definedName>
    <definedName localSheetId="9" name="Ｆ_４">#REF!</definedName>
    <definedName name="Ｆ_４">#REF!</definedName>
    <definedName name="FSSUM">表紙!#REF!</definedName>
    <definedName name="gas">#REF!</definedName>
    <definedName name="ippankanki">#REF!</definedName>
    <definedName localSheetId="3" name="ｊｊ">#REF!</definedName>
    <definedName localSheetId="4" name="ｊｊ">#REF!</definedName>
    <definedName localSheetId="5" name="ｊｊ">#REF!</definedName>
    <definedName localSheetId="7" name="ｊｊ">#REF!</definedName>
    <definedName localSheetId="8" name="ｊｊ">#REF!</definedName>
    <definedName localSheetId="9" name="ｊｊ">#REF!</definedName>
    <definedName name="ｊｊ">#REF!</definedName>
    <definedName name="KA">表紙!#REF!</definedName>
    <definedName name="kagaku">#REF!</definedName>
    <definedName name="KAN">#REF!</definedName>
    <definedName name="KB">表紙!#REF!</definedName>
    <definedName name="kikai">#REF!</definedName>
    <definedName name="KJ">表紙!#REF!</definedName>
    <definedName localSheetId="3" name="ｋｋ">#REF!</definedName>
    <definedName localSheetId="4" name="ｋｋ">#REF!</definedName>
    <definedName localSheetId="5" name="ｋｋ">#REF!</definedName>
    <definedName localSheetId="7" name="ｋｋ">#REF!</definedName>
    <definedName localSheetId="8" name="ｋｋ">#REF!</definedName>
    <definedName localSheetId="9" name="ｋｋ">#REF!</definedName>
    <definedName name="ｋｋ">#REF!</definedName>
    <definedName name="KOJIHI">表紙!#REF!</definedName>
    <definedName localSheetId="3" name="ｋｓｋｓｋｋｓ">#REF!</definedName>
    <definedName localSheetId="4" name="ｋｓｋｓｋｋｓ">#REF!</definedName>
    <definedName localSheetId="5" name="ｋｓｋｓｋｋｓ">#REF!</definedName>
    <definedName localSheetId="7" name="ｋｓｋｓｋｋｓ">#REF!</definedName>
    <definedName localSheetId="8" name="ｋｓｋｓｋｋｓ">#REF!</definedName>
    <definedName localSheetId="9" name="ｋｓｋｓｋｋｓ">#REF!</definedName>
    <definedName name="ｋｓｋｓｋｋｓ">#REF!</definedName>
    <definedName name="kuutyo">#REF!</definedName>
    <definedName localSheetId="3" name="LFT_大項目比較表">#REF!</definedName>
    <definedName localSheetId="4" name="LFT_大項目比較表">#REF!</definedName>
    <definedName localSheetId="5" name="LFT_大項目比較表">#REF!</definedName>
    <definedName localSheetId="7" name="LFT_大項目比較表">#REF!</definedName>
    <definedName localSheetId="8" name="LFT_大項目比較表">#REF!</definedName>
    <definedName localSheetId="9" name="LFT_大項目比較表">#REF!</definedName>
    <definedName name="LFT_大項目比較表">#REF!</definedName>
    <definedName localSheetId="3" name="ｌｌｌ">#REF!</definedName>
    <definedName localSheetId="4" name="ｌｌｌ">#REF!</definedName>
    <definedName localSheetId="5" name="ｌｌｌ">#REF!</definedName>
    <definedName localSheetId="7" name="ｌｌｌ">#REF!</definedName>
    <definedName localSheetId="8" name="ｌｌｌ">#REF!</definedName>
    <definedName localSheetId="9" name="ｌｌｌ">#REF!</definedName>
    <definedName name="ｌｌｌ">#REF!</definedName>
    <definedName name="MEN">#REF!</definedName>
    <definedName name="MENU1">#REF!</definedName>
    <definedName localSheetId="3" name="N">#REF!</definedName>
    <definedName localSheetId="4" name="N">#REF!</definedName>
    <definedName name="N">#REF!</definedName>
    <definedName name="NAMAE">#REF!</definedName>
    <definedName name="nijuyuka">#REF!</definedName>
    <definedName name="NMEN">#REF!</definedName>
    <definedName localSheetId="3" name="ＮＰ_６．８">#REF!</definedName>
    <definedName localSheetId="4" name="ＮＰ_６．８">#REF!</definedName>
    <definedName localSheetId="5" name="ＮＰ_６．８">#REF!</definedName>
    <definedName localSheetId="7" name="ＮＰ_６．８">#REF!</definedName>
    <definedName localSheetId="8" name="ＮＰ_６．８">#REF!</definedName>
    <definedName localSheetId="9" name="ＮＰ_６．８">#REF!</definedName>
    <definedName name="ＮＰ_６．８">#REF!</definedName>
    <definedName localSheetId="3" name="Ｐ_５">#REF!</definedName>
    <definedName localSheetId="4" name="Ｐ_５">#REF!</definedName>
    <definedName localSheetId="5" name="Ｐ_５">#REF!</definedName>
    <definedName localSheetId="7" name="Ｐ_５">#REF!</definedName>
    <definedName localSheetId="8" name="Ｐ_５">#REF!</definedName>
    <definedName localSheetId="9" name="Ｐ_５">#REF!</definedName>
    <definedName name="Ｐ_５">#REF!</definedName>
    <definedName localSheetId="3" name="Ｐ_８">#REF!</definedName>
    <definedName localSheetId="4" name="Ｐ_８">#REF!</definedName>
    <definedName localSheetId="5" name="Ｐ_８">#REF!</definedName>
    <definedName localSheetId="7" name="Ｐ_８">#REF!</definedName>
    <definedName localSheetId="8" name="Ｐ_８">#REF!</definedName>
    <definedName localSheetId="9" name="Ｐ_８">#REF!</definedName>
    <definedName name="Ｐ_８">#REF!</definedName>
    <definedName localSheetId="0" name="_xlnm.Print_Area">表紙!$A$1:$I$58</definedName>
    <definedName localSheetId="1" name="_xlnm.Print_Area">'様式１-１質問書(第１回)'!$A$1:$J$39</definedName>
    <definedName localSheetId="2" name="_xlnm.Print_Area">'様式１-２質問書(第２回)'!$A$1:$J$39</definedName>
    <definedName localSheetId="5" name="_xlnm.Print_Area">'様式16-８運営業務費内訳書 '!$A$1:$V$79</definedName>
    <definedName localSheetId="6" name="_xlnm.Print_Area">'様式17-４維持管理計画（点検及び作業内容）'!$B:$G</definedName>
    <definedName localSheetId="7" name="_xlnm.Print_Area">'様式17-６維持管理業務費内訳書'!$A$1:$V$61</definedName>
    <definedName localSheetId="8" name="_xlnm.Print_Area">'様式18-２-①委託料Ａ'!$A$1:$K$25</definedName>
    <definedName localSheetId="9" name="_xlnm.Print_Area">'様式18-２-②委託料Ｂ'!$A$1:$U$21</definedName>
    <definedName localSheetId="10" name="_xlnm.Print_Area">'様式18-２-③長期収支計画'!$A$1:$T$65</definedName>
    <definedName localSheetId="11" name="_xlnm.Print_Area">'様式18-3-①付保する保険'!$A$1:$E$20</definedName>
    <definedName localSheetId="3" name="print_title">#REF!</definedName>
    <definedName localSheetId="4" name="print_title">#REF!</definedName>
    <definedName localSheetId="5" name="print_title">#REF!</definedName>
    <definedName localSheetId="7" name="print_title">#REF!</definedName>
    <definedName localSheetId="8" name="print_title">#REF!</definedName>
    <definedName localSheetId="9" name="print_title">#REF!</definedName>
    <definedName name="print_title">#REF!</definedName>
    <definedName localSheetId="0" name="_xlnm.Print_Titles">表紙!$2:$27</definedName>
    <definedName localSheetId="1" name="_xlnm.Print_Titles">'様式１-１質問書(第１回)'!$2:$16</definedName>
    <definedName localSheetId="2" name="_xlnm.Print_Titles">'様式１-２質問書(第２回)'!$2:$16</definedName>
    <definedName localSheetId="6" name="_xlnm.Print_Titles">'様式17-４維持管理計画（点検及び作業内容）'!$1:$5</definedName>
    <definedName localSheetId="0" name="Record2">表紙!Record2</definedName>
    <definedName localSheetId="2" name="Record2">表紙!Record2</definedName>
    <definedName localSheetId="3" name="Record2">表紙!Record2</definedName>
    <definedName localSheetId="4" name="Record2">表紙!Record2</definedName>
    <definedName localSheetId="7" name="Record2">表紙!Record2</definedName>
    <definedName localSheetId="0" name="Record3">表紙!Record3</definedName>
    <definedName localSheetId="2" name="Record3">表紙!Record3</definedName>
    <definedName localSheetId="3" name="Record3">表紙!Record3</definedName>
    <definedName localSheetId="4" name="Record3">表紙!Record3</definedName>
    <definedName localSheetId="7" name="Record3">表紙!Record3</definedName>
    <definedName localSheetId="0" name="Record4">表紙!Record4</definedName>
    <definedName localSheetId="2" name="Record4">表紙!Record4</definedName>
    <definedName localSheetId="3" name="Record4">表紙!Record4</definedName>
    <definedName localSheetId="4" name="Record4">表紙!Record4</definedName>
    <definedName localSheetId="7" name="Record4">表紙!Record4</definedName>
    <definedName localSheetId="0" name="Record5">表紙!Record5</definedName>
    <definedName localSheetId="2" name="Record5">表紙!Record5</definedName>
    <definedName localSheetId="3" name="Record5">表紙!Record5</definedName>
    <definedName localSheetId="4" name="Record5">表紙!Record5</definedName>
    <definedName localSheetId="7" name="Record5">表紙!Record5</definedName>
    <definedName localSheetId="0" name="Record6">表紙!Record6</definedName>
    <definedName localSheetId="2" name="Record6">表紙!Record6</definedName>
    <definedName localSheetId="3" name="Record6">表紙!Record6</definedName>
    <definedName localSheetId="4" name="Record6">表紙!Record6</definedName>
    <definedName localSheetId="7" name="Record6">表紙!Record6</definedName>
    <definedName localSheetId="0" name="Record7">表紙!Record7</definedName>
    <definedName localSheetId="2" name="Record7">表紙!Record7</definedName>
    <definedName localSheetId="3" name="Record7">表紙!Record7</definedName>
    <definedName localSheetId="4" name="Record7">表紙!Record7</definedName>
    <definedName localSheetId="7" name="Record7">表紙!Record7</definedName>
    <definedName localSheetId="0" name="Record8">表紙!Record8</definedName>
    <definedName localSheetId="2" name="Record8">表紙!Record8</definedName>
    <definedName localSheetId="3" name="Record8">表紙!Record8</definedName>
    <definedName localSheetId="4" name="Record8">表紙!Record8</definedName>
    <definedName localSheetId="7" name="Record8">表紙!Record8</definedName>
    <definedName name="sityoukaku">#REF!</definedName>
    <definedName name="SMEN">#REF!</definedName>
    <definedName name="SSERITU">表紙!#REF!</definedName>
    <definedName localSheetId="3" name="sss">#REF!</definedName>
    <definedName localSheetId="4" name="sss">#REF!</definedName>
    <definedName localSheetId="5" name="sss">#REF!</definedName>
    <definedName localSheetId="7" name="sss">#REF!</definedName>
    <definedName localSheetId="8" name="sss">#REF!</definedName>
    <definedName localSheetId="9" name="sss">#REF!</definedName>
    <definedName name="sss">#REF!</definedName>
    <definedName name="SY">表紙!#REF!</definedName>
    <definedName localSheetId="3" name="Ｔ_１０">#REF!</definedName>
    <definedName localSheetId="4" name="Ｔ_１０">#REF!</definedName>
    <definedName localSheetId="5" name="Ｔ_１０">#REF!</definedName>
    <definedName localSheetId="7" name="Ｔ_１０">#REF!</definedName>
    <definedName localSheetId="8" name="Ｔ_１０">#REF!</definedName>
    <definedName localSheetId="9" name="Ｔ_１０">#REF!</definedName>
    <definedName name="Ｔ_１０">#REF!</definedName>
    <definedName localSheetId="3" name="t_15">#REF!</definedName>
    <definedName localSheetId="4" name="t_15">#REF!</definedName>
    <definedName localSheetId="5" name="t_15">#REF!</definedName>
    <definedName localSheetId="7" name="t_15">#REF!</definedName>
    <definedName localSheetId="8" name="t_15">#REF!</definedName>
    <definedName localSheetId="9" name="t_15">#REF!</definedName>
    <definedName name="t_15">#REF!</definedName>
    <definedName name="T0">表紙!#REF!</definedName>
    <definedName name="tyouri">#REF!</definedName>
    <definedName name="ｔｙｕｂｏ">#REF!</definedName>
    <definedName name="YOKUSITU">#REF!</definedName>
    <definedName hidden="1" localSheetId="10" name="Z_084AE120_92E3_11D5_B1AB_00A0C9E26D76_.wvu.PrintArea">'様式18-２-③長期収支計画'!$B$1:$T$43</definedName>
    <definedName hidden="1" localSheetId="10" name="Z_084AE120_92E3_11D5_B1AB_00A0C9E26D76_.wvu.Rows">'様式18-２-③長期収支計画'!#REF!</definedName>
    <definedName hidden="1" localSheetId="10" name="Z_742D71E0_95CC_11D5_947E_004026A90764_.wvu.PrintArea">'様式18-２-③長期収支計画'!$B$1:$T$43</definedName>
    <definedName hidden="1" localSheetId="10" name="Z_742D71E0_95CC_11D5_947E_004026A90764_.wvu.Rows">'様式18-２-③長期収支計画'!#REF!</definedName>
    <definedName hidden="1" localSheetId="10" name="Z_891C4814_FCF3_478D_A34C_CEF4D014C6E4_.wvu.Rows">'様式18-２-③長期収支計画'!#REF!</definedName>
    <definedName hidden="1" localSheetId="10" name="Z_DB0B5780_957A_11D5_B6B0_0000F4971045_.wvu.PrintArea">'様式18-２-③長期収支計画'!$B$1:$T$43</definedName>
    <definedName hidden="1" localSheetId="10" name="Z_DB0B5780_957A_11D5_B6B0_0000F4971045_.wvu.Rows">'様式18-２-③長期収支計画'!#REF!</definedName>
    <definedName name="zatukagu">#REF!</definedName>
    <definedName name="ZNMEN">#REF!</definedName>
    <definedName name="znnmen">#REF!</definedName>
    <definedName localSheetId="11" name="あ">#REF!</definedName>
    <definedName name="あ">#REF!</definedName>
    <definedName name="あ」">表紙!$E$8</definedName>
    <definedName localSheetId="9" name="い">#REF!</definedName>
    <definedName name="い">#REF!</definedName>
    <definedName name="う">表紙!$K$18</definedName>
    <definedName name="え">表紙!$E$13</definedName>
    <definedName localSheetId="9" name="さ">#REF!</definedName>
    <definedName name="さ">#REF!</definedName>
    <definedName localSheetId="5" name="その他">#REF!</definedName>
    <definedName localSheetId="7" name="その他">#REF!</definedName>
    <definedName localSheetId="9" name="その他">#REF!</definedName>
    <definedName localSheetId="11" name="その他">#REF!</definedName>
    <definedName name="その他">#REF!</definedName>
    <definedName localSheetId="5" name="その他１">#REF!</definedName>
    <definedName localSheetId="7" name="その他１">#REF!</definedName>
    <definedName localSheetId="9" name="その他１">#REF!</definedName>
    <definedName localSheetId="11" name="その他１">#REF!</definedName>
    <definedName name="その他１">#REF!</definedName>
    <definedName localSheetId="9" name="データ範囲">#REF!:INDEX(#REF!,COUNTA(#REF!))</definedName>
    <definedName name="データ範囲">#REF!:INDEX(#REF!,COUNTA(#REF!))</definedName>
    <definedName name="ﾌｧｲﾙ">表紙!#REF!</definedName>
    <definedName localSheetId="3" name="モルタル">#REF!</definedName>
    <definedName localSheetId="4" name="モルタル">#REF!</definedName>
    <definedName localSheetId="5" name="モルタル">#REF!</definedName>
    <definedName localSheetId="7" name="モルタル">#REF!</definedName>
    <definedName localSheetId="8" name="モルタル">#REF!</definedName>
    <definedName localSheetId="9" name="モルタル">#REF!</definedName>
    <definedName name="モルタル">#REF!</definedName>
    <definedName localSheetId="3" name="レポート出力物件抽出_L">#REF!</definedName>
    <definedName localSheetId="4" name="レポート出力物件抽出_L">#REF!</definedName>
    <definedName localSheetId="5" name="レポート出力物件抽出_L">#REF!</definedName>
    <definedName localSheetId="7" name="レポート出力物件抽出_L">#REF!</definedName>
    <definedName localSheetId="8" name="レポート出力物件抽出_L">#REF!</definedName>
    <definedName localSheetId="9" name="レポート出力物件抽出_L">#REF!</definedName>
    <definedName name="レポート出力物件抽出_L">#REF!</definedName>
    <definedName localSheetId="5" name="営業所">#REF!</definedName>
    <definedName localSheetId="7" name="営業所">#REF!</definedName>
    <definedName localSheetId="9" name="営業所">#REF!</definedName>
    <definedName localSheetId="11" name="営業所">#REF!</definedName>
    <definedName name="営業所">#REF!</definedName>
    <definedName localSheetId="5" name="営業所新">#REF!</definedName>
    <definedName localSheetId="7" name="営業所新">#REF!</definedName>
    <definedName localSheetId="9" name="営業所新">#REF!</definedName>
    <definedName localSheetId="11" name="営業所新">#REF!</definedName>
    <definedName name="営業所新">#REF!</definedName>
    <definedName localSheetId="5" name="営業所要件">#REF!</definedName>
    <definedName localSheetId="7" name="営業所要件">#REF!</definedName>
    <definedName localSheetId="9" name="営業所要件">#REF!</definedName>
    <definedName localSheetId="11" name="営業所要件">#REF!</definedName>
    <definedName name="営業所要件">#REF!</definedName>
    <definedName name="衛生経過年">#REF!</definedName>
    <definedName name="衛生建設時">#REF!</definedName>
    <definedName name="衛生周期表">#REF!</definedName>
    <definedName name="衛生修繕費">#REF!</definedName>
    <definedName name="衛生単純更新">#REF!</definedName>
    <definedName name="衛生要素計">#REF!</definedName>
    <definedName localSheetId="3" name="外部ＯＰ">#REF!</definedName>
    <definedName localSheetId="4" name="外部ＯＰ">#REF!</definedName>
    <definedName localSheetId="5" name="外部ＯＰ">#REF!</definedName>
    <definedName localSheetId="7" name="外部ＯＰ">#REF!</definedName>
    <definedName localSheetId="8" name="外部ＯＰ">#REF!</definedName>
    <definedName localSheetId="9" name="外部ＯＰ">#REF!</definedName>
    <definedName name="外部ＯＰ">#REF!</definedName>
    <definedName localSheetId="3" name="外部ﾓﾙﾀﾙ">#REF!</definedName>
    <definedName localSheetId="4" name="外部ﾓﾙﾀﾙ">#REF!</definedName>
    <definedName localSheetId="5" name="外部ﾓﾙﾀﾙ">#REF!</definedName>
    <definedName localSheetId="7" name="外部ﾓﾙﾀﾙ">#REF!</definedName>
    <definedName localSheetId="8" name="外部ﾓﾙﾀﾙ">#REF!</definedName>
    <definedName localSheetId="9" name="外部ﾓﾙﾀﾙ">#REF!</definedName>
    <definedName name="外部ﾓﾙﾀﾙ">#REF!</definedName>
    <definedName name="共通仮設">#REF!</definedName>
    <definedName localSheetId="5" name="局名">#REF!</definedName>
    <definedName localSheetId="7" name="局名">#REF!</definedName>
    <definedName localSheetId="9" name="局名">#REF!</definedName>
    <definedName localSheetId="11" name="局名">#REF!</definedName>
    <definedName name="局名">#REF!</definedName>
    <definedName name="空調経過年">#REF!</definedName>
    <definedName name="空調建設時">#REF!</definedName>
    <definedName name="空調周期表">#REF!</definedName>
    <definedName name="空調修繕費">#REF!</definedName>
    <definedName name="空調単純更新">#REF!</definedName>
    <definedName name="空調要素計">#REF!</definedName>
    <definedName localSheetId="9" name="契約レコード">#REF!</definedName>
    <definedName name="契約レコード">#REF!</definedName>
    <definedName name="経営指標">#REF!</definedName>
    <definedName localSheetId="3" name="建築工事費比較表出力_L">#REF!</definedName>
    <definedName localSheetId="4" name="建築工事費比較表出力_L">#REF!</definedName>
    <definedName localSheetId="5" name="建築工事費比較表出力_L">#REF!</definedName>
    <definedName localSheetId="7" name="建築工事費比較表出力_L">#REF!</definedName>
    <definedName localSheetId="8" name="建築工事費比較表出力_L">#REF!</definedName>
    <definedName localSheetId="9" name="建築工事費比較表出力_L">#REF!</definedName>
    <definedName name="建築工事費比較表出力_L">#REF!</definedName>
    <definedName name="減価償却費算出">#REF!</definedName>
    <definedName localSheetId="3" name="工事費比較表出力_建築__L">#REF!</definedName>
    <definedName localSheetId="4" name="工事費比較表出力_建築__L">#REF!</definedName>
    <definedName localSheetId="5" name="工事費比較表出力_建築__L">#REF!</definedName>
    <definedName localSheetId="7" name="工事費比較表出力_建築__L">#REF!</definedName>
    <definedName localSheetId="8" name="工事費比較表出力_建築__L">#REF!</definedName>
    <definedName localSheetId="9" name="工事費比較表出力_建築__L">#REF!</definedName>
    <definedName name="工事費比較表出力_建築__L">#REF!</definedName>
    <definedName localSheetId="3" name="材料ｺｰﾄﾞ">#REF!</definedName>
    <definedName localSheetId="4" name="材料ｺｰﾄﾞ">#REF!</definedName>
    <definedName localSheetId="5" name="材料ｺｰﾄﾞ">#REF!</definedName>
    <definedName localSheetId="7" name="材料ｺｰﾄﾞ">#REF!</definedName>
    <definedName localSheetId="8" name="材料ｺｰﾄﾞ">#REF!</definedName>
    <definedName localSheetId="9" name="材料ｺｰﾄﾞ">#REF!</definedName>
    <definedName name="材料ｺｰﾄﾞ">#REF!</definedName>
    <definedName localSheetId="3" name="材料単価表">#REF!</definedName>
    <definedName localSheetId="4" name="材料単価表">#REF!</definedName>
    <definedName localSheetId="5" name="材料単価表">#REF!</definedName>
    <definedName localSheetId="7" name="材料単価表">#REF!</definedName>
    <definedName localSheetId="8" name="材料単価表">#REF!</definedName>
    <definedName localSheetId="9" name="材料単価表">#REF!</definedName>
    <definedName name="材料単価表">#REF!</definedName>
    <definedName localSheetId="3" name="材料並べ替え">#REF!</definedName>
    <definedName localSheetId="4" name="材料並べ替え">#REF!</definedName>
    <definedName localSheetId="5" name="材料並べ替え">#REF!</definedName>
    <definedName localSheetId="7" name="材料並べ替え">#REF!</definedName>
    <definedName localSheetId="8" name="材料並べ替え">#REF!</definedName>
    <definedName localSheetId="9" name="材料並べ替え">#REF!</definedName>
    <definedName name="材料並べ替え">#REF!</definedName>
    <definedName localSheetId="9" name="市内・準市内・市外_共通です">#REF!</definedName>
    <definedName name="市内・準市内・市外_共通です">#REF!</definedName>
    <definedName name="事業収支計画">#REF!</definedName>
    <definedName name="事業収支計画旧ファイル">'[1]#REF'!$B$2:$U$105</definedName>
    <definedName name="修繕費算出">#REF!</definedName>
    <definedName name="千葉さん事業収支計画">#REF!</definedName>
    <definedName name="千葉さん事業収支計画旧">'[1]#REF'!$B$2:$U$105</definedName>
    <definedName name="相予最終">#REF!</definedName>
    <definedName name="第●14①">#REF!</definedName>
    <definedName name="直接仮設">#REF!</definedName>
    <definedName localSheetId="5" name="添付書類⑤">#REF!</definedName>
    <definedName localSheetId="7" name="添付書類⑤">#REF!</definedName>
    <definedName localSheetId="9" name="添付書類⑤">#REF!</definedName>
    <definedName localSheetId="11" name="添付書類⑤">#REF!</definedName>
    <definedName name="添付書類⑤">#REF!</definedName>
    <definedName name="電気経過年">#REF!</definedName>
    <definedName name="電気建設時">#REF!</definedName>
    <definedName name="電気周期表">#REF!</definedName>
    <definedName name="電気修繕費">#REF!</definedName>
    <definedName name="電気単純更新">#REF!</definedName>
    <definedName name="電気要素計">#REF!</definedName>
    <definedName localSheetId="3" name="内部ＯＰ">#REF!</definedName>
    <definedName localSheetId="4" name="内部ＯＰ">#REF!</definedName>
    <definedName localSheetId="5" name="内部ＯＰ">#REF!</definedName>
    <definedName localSheetId="7" name="内部ＯＰ">#REF!</definedName>
    <definedName localSheetId="8" name="内部ＯＰ">#REF!</definedName>
    <definedName localSheetId="9" name="内部ＯＰ">#REF!</definedName>
    <definedName name="内部ＯＰ">#REF!</definedName>
    <definedName localSheetId="3" name="内部ﾓﾙﾀﾙ">#REF!</definedName>
    <definedName localSheetId="4" name="内部ﾓﾙﾀﾙ">#REF!</definedName>
    <definedName localSheetId="5" name="内部ﾓﾙﾀﾙ">#REF!</definedName>
    <definedName localSheetId="7" name="内部ﾓﾙﾀﾙ">#REF!</definedName>
    <definedName localSheetId="8" name="内部ﾓﾙﾀﾙ">#REF!</definedName>
    <definedName localSheetId="9" name="内部ﾓﾙﾀﾙ">#REF!</definedName>
    <definedName name="内部ﾓﾙﾀﾙ">#REF!</definedName>
    <definedName localSheetId="5" name="入札場所">#REF!</definedName>
    <definedName localSheetId="7" name="入札場所">#REF!</definedName>
    <definedName localSheetId="9" name="入札場所">#REF!</definedName>
    <definedName localSheetId="11" name="入札場所">#REF!</definedName>
    <definedName name="入札場所">#REF!</definedName>
    <definedName localSheetId="3" name="変更kk">#REF!</definedName>
    <definedName localSheetId="4" name="変更kk">#REF!</definedName>
    <definedName localSheetId="5" name="変更kk">#REF!</definedName>
    <definedName localSheetId="7" name="変更kk">#REF!</definedName>
    <definedName localSheetId="8" name="変更kk">#REF!</definedName>
    <definedName localSheetId="9" name="変更kk">#REF!</definedName>
    <definedName name="変更kk">#REF!</definedName>
    <definedName name="輸送その他要素計">#REF!</definedName>
    <definedName name="輸送経過年">#REF!</definedName>
    <definedName name="輸送建設時">#REF!</definedName>
    <definedName name="輸送周期表">#REF!</definedName>
    <definedName name="輸送修繕費">#REF!</definedName>
    <definedName name="輸送単純更新">#REF!</definedName>
    <definedName localSheetId="5" name="曜日">#REF!</definedName>
    <definedName localSheetId="7" name="曜日">#REF!</definedName>
    <definedName localSheetId="9" name="曜日">#REF!</definedName>
    <definedName localSheetId="11" name="曜日">#REF!</definedName>
    <definedName name="曜日">#REF!</definedName>
  </definedNames>
  <calcPr calcId="191029"/>
  <customWorkbookViews>
    <customWorkbookView activeSheetId="3" guid="{084AE120-92E3-11D5-B1AB-00A0C9E26D76}" maximized="1" mergeInterval="0" name="kohara-m - 個人用ﾋﾞｭｰ" personalView="1" showStatusbar="0" tabRatio="384" windowHeight="853" windowWidth="127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1" l="1"/>
  <c r="F17" i="21"/>
  <c r="E17" i="21"/>
  <c r="H52" i="34"/>
  <c r="E16" i="21"/>
  <c r="L52" i="34"/>
  <c r="J53" i="36"/>
  <c r="K53" i="36"/>
  <c r="G53" i="36"/>
  <c r="H53" i="36"/>
  <c r="I53" i="36"/>
  <c r="F53" i="36"/>
  <c r="E53" i="36"/>
  <c r="K52" i="36"/>
  <c r="K49" i="36"/>
  <c r="K50" i="36"/>
  <c r="K51" i="36"/>
  <c r="K48" i="36"/>
  <c r="K46" i="36"/>
  <c r="K33" i="36"/>
  <c r="K34" i="36"/>
  <c r="K35" i="36"/>
  <c r="K36" i="36"/>
  <c r="K37" i="36"/>
  <c r="K38" i="36"/>
  <c r="K39" i="36"/>
  <c r="K40" i="36"/>
  <c r="K41" i="36"/>
  <c r="K42" i="36"/>
  <c r="K43" i="36"/>
  <c r="K44" i="36"/>
  <c r="K45" i="36"/>
  <c r="K32" i="36"/>
  <c r="K30" i="36"/>
  <c r="K29" i="36"/>
  <c r="K28" i="36"/>
  <c r="K26" i="36"/>
  <c r="K7" i="36"/>
  <c r="K8" i="36"/>
  <c r="K9" i="36"/>
  <c r="K10" i="36"/>
  <c r="K11" i="36"/>
  <c r="K12" i="36"/>
  <c r="K13" i="36"/>
  <c r="K14" i="36"/>
  <c r="K15" i="36"/>
  <c r="K16" i="36"/>
  <c r="K17" i="36"/>
  <c r="K18" i="36"/>
  <c r="K19" i="36"/>
  <c r="K20" i="36"/>
  <c r="K21" i="36"/>
  <c r="K22" i="36"/>
  <c r="K23" i="36"/>
  <c r="K24" i="36"/>
  <c r="K25" i="36"/>
  <c r="K6" i="36"/>
  <c r="D22" i="35"/>
  <c r="E22" i="35"/>
  <c r="F21" i="35"/>
  <c r="F20" i="35"/>
  <c r="F19" i="35"/>
  <c r="F18" i="35"/>
  <c r="F17" i="35"/>
  <c r="F16" i="35"/>
  <c r="F15" i="35"/>
  <c r="F14" i="35"/>
  <c r="F13" i="35"/>
  <c r="F12" i="35"/>
  <c r="F11" i="35"/>
  <c r="F10" i="35"/>
  <c r="H42" i="34"/>
  <c r="U46" i="34"/>
  <c r="T52" i="34"/>
  <c r="T44" i="34"/>
  <c r="S44" i="34"/>
  <c r="R44" i="34"/>
  <c r="Q44" i="34"/>
  <c r="P44" i="34"/>
  <c r="O44" i="34"/>
  <c r="N44" i="34"/>
  <c r="M44" i="34"/>
  <c r="L44" i="34"/>
  <c r="K44" i="34"/>
  <c r="J44" i="34"/>
  <c r="I44" i="34"/>
  <c r="T43" i="34"/>
  <c r="S43" i="34"/>
  <c r="R43" i="34"/>
  <c r="Q43" i="34"/>
  <c r="P43" i="34"/>
  <c r="O43" i="34"/>
  <c r="N43" i="34"/>
  <c r="M43" i="34"/>
  <c r="L43" i="34"/>
  <c r="K43" i="34"/>
  <c r="J43" i="34"/>
  <c r="I43" i="34"/>
  <c r="T42" i="34"/>
  <c r="S42" i="34"/>
  <c r="R42" i="34"/>
  <c r="Q42" i="34"/>
  <c r="P42" i="34"/>
  <c r="O42" i="34"/>
  <c r="N42" i="34"/>
  <c r="M42" i="34"/>
  <c r="L42" i="34"/>
  <c r="K42" i="34"/>
  <c r="J42" i="34"/>
  <c r="I42" i="34"/>
  <c r="T41" i="34"/>
  <c r="S41" i="34"/>
  <c r="R41" i="34"/>
  <c r="Q41" i="34"/>
  <c r="P41" i="34"/>
  <c r="O41" i="34"/>
  <c r="N41" i="34"/>
  <c r="M41" i="34"/>
  <c r="L41" i="34"/>
  <c r="K41" i="34"/>
  <c r="J41" i="34"/>
  <c r="I41" i="34"/>
  <c r="H43" i="34"/>
  <c r="H41" i="34"/>
  <c r="H44" i="34"/>
  <c r="U51" i="34"/>
  <c r="U50" i="34"/>
  <c r="U49" i="34"/>
  <c r="U48" i="34"/>
  <c r="U47" i="34"/>
  <c r="U45" i="34"/>
  <c r="U40" i="34"/>
  <c r="U39" i="34"/>
  <c r="U38" i="34"/>
  <c r="U37" i="34"/>
  <c r="U36" i="34"/>
  <c r="U35" i="34"/>
  <c r="U34" i="34"/>
  <c r="U33" i="34"/>
  <c r="U32" i="34"/>
  <c r="U31" i="34"/>
  <c r="U30" i="34"/>
  <c r="U29" i="34"/>
  <c r="U28" i="34"/>
  <c r="U27" i="34"/>
  <c r="U26" i="34"/>
  <c r="U25" i="34"/>
  <c r="U24" i="34"/>
  <c r="U23" i="34"/>
  <c r="U22" i="34"/>
  <c r="U21" i="34"/>
  <c r="U20" i="34"/>
  <c r="U19" i="34"/>
  <c r="U18" i="34"/>
  <c r="U17" i="34"/>
  <c r="U16" i="34"/>
  <c r="U15" i="34"/>
  <c r="U14" i="34"/>
  <c r="U13" i="34"/>
  <c r="U12" i="34"/>
  <c r="U11" i="34"/>
  <c r="U10" i="34"/>
  <c r="U9" i="34"/>
  <c r="U8" i="34"/>
  <c r="U7" i="34"/>
  <c r="U6" i="34"/>
  <c r="U5" i="34"/>
  <c r="I52" i="34"/>
  <c r="J52" i="34"/>
  <c r="K52" i="34"/>
  <c r="M52" i="34"/>
  <c r="N52" i="34"/>
  <c r="O52" i="34"/>
  <c r="P52" i="34"/>
  <c r="Q52" i="34"/>
  <c r="R52" i="34"/>
  <c r="S52" i="34"/>
  <c r="F22" i="35" l="1"/>
  <c r="U41" i="34"/>
  <c r="U52" i="34"/>
  <c r="U44" i="34"/>
  <c r="U42" i="34"/>
  <c r="U43" i="34"/>
  <c r="U5" i="20"/>
  <c r="F16" i="21"/>
  <c r="G16" i="21"/>
  <c r="S8" i="23" l="1"/>
</calcChain>
</file>

<file path=xl/sharedStrings.xml><?xml version="1.0" encoding="utf-8"?>
<sst xmlns="http://schemas.openxmlformats.org/spreadsheetml/2006/main" count="1657" uniqueCount="779">
  <si>
    <t>その他</t>
    <rPh sb="2" eb="3">
      <t>タ</t>
    </rPh>
    <phoneticPr fontId="7"/>
  </si>
  <si>
    <t>・・・</t>
    <phoneticPr fontId="7"/>
  </si>
  <si>
    <t>長期収支計画</t>
    <rPh sb="0" eb="2">
      <t>チョウキ</t>
    </rPh>
    <phoneticPr fontId="27"/>
  </si>
  <si>
    <t>　　　　　　　　　　事　　業　　年　　度</t>
    <phoneticPr fontId="27"/>
  </si>
  <si>
    <t>事業期間累計</t>
    <rPh sb="0" eb="2">
      <t>ジギョウ</t>
    </rPh>
    <rPh sb="2" eb="4">
      <t>キカン</t>
    </rPh>
    <rPh sb="4" eb="6">
      <t>ルイケイ</t>
    </rPh>
    <phoneticPr fontId="27"/>
  </si>
  <si>
    <t>営業収入</t>
    <phoneticPr fontId="27"/>
  </si>
  <si>
    <t>委託料</t>
    <rPh sb="0" eb="2">
      <t>イタク</t>
    </rPh>
    <rPh sb="2" eb="3">
      <t>リョウ</t>
    </rPh>
    <phoneticPr fontId="27"/>
  </si>
  <si>
    <t>営業費用</t>
    <phoneticPr fontId="27"/>
  </si>
  <si>
    <t>公租公課</t>
    <rPh sb="0" eb="4">
      <t>コウソコウカ</t>
    </rPh>
    <phoneticPr fontId="27"/>
  </si>
  <si>
    <t>営業損益</t>
    <phoneticPr fontId="27"/>
  </si>
  <si>
    <t>営業外収入</t>
    <phoneticPr fontId="27"/>
  </si>
  <si>
    <t>営業外費用</t>
    <phoneticPr fontId="27"/>
  </si>
  <si>
    <t>営業外損益</t>
    <phoneticPr fontId="27"/>
  </si>
  <si>
    <t>当期利益（税引前）</t>
    <phoneticPr fontId="27"/>
  </si>
  <si>
    <t>税務調整</t>
    <phoneticPr fontId="27"/>
  </si>
  <si>
    <t>課税損益</t>
    <phoneticPr fontId="27"/>
  </si>
  <si>
    <t>法人税等</t>
    <rPh sb="0" eb="3">
      <t>ホウジンゼイ</t>
    </rPh>
    <rPh sb="3" eb="4">
      <t>トウ</t>
    </rPh>
    <phoneticPr fontId="27"/>
  </si>
  <si>
    <t>　（うち法人市民税＝市税）</t>
    <rPh sb="4" eb="6">
      <t>ホウジン</t>
    </rPh>
    <rPh sb="6" eb="8">
      <t>シミン</t>
    </rPh>
    <rPh sb="8" eb="9">
      <t>ゼイ</t>
    </rPh>
    <rPh sb="10" eb="12">
      <t>シゼイ</t>
    </rPh>
    <phoneticPr fontId="27"/>
  </si>
  <si>
    <t>当期利益（税引後）</t>
    <phoneticPr fontId="27"/>
  </si>
  <si>
    <t>　　　　　　　　　　事　　業　　年　　度</t>
    <phoneticPr fontId="27"/>
  </si>
  <si>
    <t>残高</t>
    <rPh sb="0" eb="2">
      <t>ザンダカ</t>
    </rPh>
    <phoneticPr fontId="27"/>
  </si>
  <si>
    <t>借入金残高</t>
    <rPh sb="0" eb="1">
      <t>シャク</t>
    </rPh>
    <rPh sb="1" eb="3">
      <t>ニュウキン</t>
    </rPh>
    <rPh sb="3" eb="5">
      <t>ザンダカ</t>
    </rPh>
    <phoneticPr fontId="27"/>
  </si>
  <si>
    <t>法定準備金残高</t>
    <rPh sb="0" eb="2">
      <t>ホウテイ</t>
    </rPh>
    <rPh sb="2" eb="5">
      <t>ジュンビキン</t>
    </rPh>
    <rPh sb="5" eb="7">
      <t>ザンダカ</t>
    </rPh>
    <phoneticPr fontId="27"/>
  </si>
  <si>
    <t>未処分金残高</t>
    <rPh sb="0" eb="1">
      <t>ミ</t>
    </rPh>
    <rPh sb="1" eb="3">
      <t>ショブン</t>
    </rPh>
    <rPh sb="3" eb="4">
      <t>キン</t>
    </rPh>
    <rPh sb="4" eb="6">
      <t>ザンダカ</t>
    </rPh>
    <phoneticPr fontId="27"/>
  </si>
  <si>
    <t>評 価 指 標</t>
    <rPh sb="0" eb="3">
      <t>ヒョウカ</t>
    </rPh>
    <rPh sb="4" eb="7">
      <t>シヒョウ</t>
    </rPh>
    <phoneticPr fontId="27"/>
  </si>
  <si>
    <t>合　計</t>
    <rPh sb="0" eb="3">
      <t>ゴウケイ</t>
    </rPh>
    <phoneticPr fontId="27"/>
  </si>
  <si>
    <t>ＳＰＣへの支払い総額</t>
    <rPh sb="5" eb="7">
      <t>シハラ</t>
    </rPh>
    <rPh sb="8" eb="10">
      <t>ソウガク</t>
    </rPh>
    <phoneticPr fontId="27"/>
  </si>
  <si>
    <t>市税収（法人市民税）</t>
    <rPh sb="0" eb="1">
      <t>シ</t>
    </rPh>
    <rPh sb="1" eb="3">
      <t>ゼイシュウ</t>
    </rPh>
    <rPh sb="4" eb="6">
      <t>ホウジン</t>
    </rPh>
    <rPh sb="6" eb="9">
      <t>シミンゼイ</t>
    </rPh>
    <phoneticPr fontId="27"/>
  </si>
  <si>
    <t>（単位：円）</t>
    <phoneticPr fontId="27"/>
  </si>
  <si>
    <t>事　　業　　年　　度</t>
    <rPh sb="0" eb="1">
      <t>コト</t>
    </rPh>
    <rPh sb="3" eb="4">
      <t>ギョウ</t>
    </rPh>
    <rPh sb="6" eb="7">
      <t>トシ</t>
    </rPh>
    <rPh sb="9" eb="10">
      <t>ド</t>
    </rPh>
    <phoneticPr fontId="27"/>
  </si>
  <si>
    <t>合計</t>
    <rPh sb="0" eb="2">
      <t>ゴウケイ</t>
    </rPh>
    <phoneticPr fontId="27"/>
  </si>
  <si>
    <t>算定根拠</t>
    <rPh sb="0" eb="2">
      <t>サンテイ</t>
    </rPh>
    <rPh sb="2" eb="4">
      <t>コンキョ</t>
    </rPh>
    <phoneticPr fontId="27"/>
  </si>
  <si>
    <t>単価</t>
    <rPh sb="0" eb="2">
      <t>タンカ</t>
    </rPh>
    <phoneticPr fontId="7"/>
  </si>
  <si>
    <t>小計</t>
    <rPh sb="0" eb="1">
      <t>ショウ</t>
    </rPh>
    <rPh sb="1" eb="2">
      <t>ケイ</t>
    </rPh>
    <phoneticPr fontId="27"/>
  </si>
  <si>
    <t>―</t>
    <phoneticPr fontId="27"/>
  </si>
  <si>
    <t>●●</t>
    <phoneticPr fontId="7"/>
  </si>
  <si>
    <t>※</t>
    <phoneticPr fontId="27"/>
  </si>
  <si>
    <t>必要に応じて、項目を追加又は細分化すること。ただし、本様式に掲げる項目については削除・変更しないこと。</t>
    <rPh sb="0" eb="2">
      <t>ヒツヨウ</t>
    </rPh>
    <rPh sb="3" eb="4">
      <t>オウ</t>
    </rPh>
    <rPh sb="7" eb="9">
      <t>コウモク</t>
    </rPh>
    <rPh sb="10" eb="12">
      <t>ツイカ</t>
    </rPh>
    <rPh sb="12" eb="13">
      <t>マタ</t>
    </rPh>
    <rPh sb="14" eb="17">
      <t>サイブンカ</t>
    </rPh>
    <rPh sb="26" eb="27">
      <t>ホン</t>
    </rPh>
    <rPh sb="27" eb="29">
      <t>ヨウシキ</t>
    </rPh>
    <rPh sb="30" eb="31">
      <t>カカ</t>
    </rPh>
    <rPh sb="33" eb="35">
      <t>コウモク</t>
    </rPh>
    <rPh sb="40" eb="42">
      <t>サクジョ</t>
    </rPh>
    <rPh sb="43" eb="45">
      <t>ヘンコウ</t>
    </rPh>
    <phoneticPr fontId="27"/>
  </si>
  <si>
    <t>金額は円単位とすること。</t>
    <phoneticPr fontId="27"/>
  </si>
  <si>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7"/>
  </si>
  <si>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7"/>
  </si>
  <si>
    <t>ＣＤ－Ｒ等に保存して提出するデータは、Microsoft Excelで読取り可能なものとし、必ず計算式等を残したファイル（本様式以外のシートに計算式がリンクする場合には、当該シートも含む。）とすること。</t>
    <phoneticPr fontId="27"/>
  </si>
  <si>
    <t>運営業務費内訳書</t>
    <rPh sb="0" eb="2">
      <t>ウンエイ</t>
    </rPh>
    <rPh sb="2" eb="4">
      <t>ギョウム</t>
    </rPh>
    <rPh sb="4" eb="5">
      <t>ヒ</t>
    </rPh>
    <rPh sb="5" eb="7">
      <t>ウチワケ</t>
    </rPh>
    <rPh sb="7" eb="8">
      <t>ショ</t>
    </rPh>
    <phoneticPr fontId="27"/>
  </si>
  <si>
    <t>②調理等業務</t>
    <rPh sb="1" eb="3">
      <t>チョウリ</t>
    </rPh>
    <rPh sb="3" eb="4">
      <t>トウ</t>
    </rPh>
    <phoneticPr fontId="7"/>
  </si>
  <si>
    <t>（単位：円）</t>
    <rPh sb="1" eb="3">
      <t>タンイ</t>
    </rPh>
    <rPh sb="4" eb="5">
      <t>ヒャクマンエン</t>
    </rPh>
    <phoneticPr fontId="27"/>
  </si>
  <si>
    <t>■</t>
    <phoneticPr fontId="27"/>
  </si>
  <si>
    <t>（単位：円）</t>
    <phoneticPr fontId="7"/>
  </si>
  <si>
    <t>区分</t>
    <rPh sb="0" eb="2">
      <t>クブン</t>
    </rPh>
    <phoneticPr fontId="27"/>
  </si>
  <si>
    <t>四半期</t>
    <rPh sb="0" eb="1">
      <t>シ</t>
    </rPh>
    <rPh sb="1" eb="3">
      <t>ハンキ</t>
    </rPh>
    <phoneticPr fontId="27"/>
  </si>
  <si>
    <t>年間</t>
    <rPh sb="0" eb="2">
      <t>ネンカン</t>
    </rPh>
    <phoneticPr fontId="27"/>
  </si>
  <si>
    <t>（円/四半期）</t>
    <rPh sb="1" eb="2">
      <t>エン</t>
    </rPh>
    <rPh sb="3" eb="4">
      <t>シ</t>
    </rPh>
    <rPh sb="4" eb="6">
      <t>ハンキ</t>
    </rPh>
    <phoneticPr fontId="27"/>
  </si>
  <si>
    <t>（円/年）</t>
    <rPh sb="1" eb="2">
      <t>エン</t>
    </rPh>
    <rPh sb="3" eb="4">
      <t>ネン</t>
    </rPh>
    <phoneticPr fontId="27"/>
  </si>
  <si>
    <t>円</t>
    <rPh sb="0" eb="1">
      <t>エン</t>
    </rPh>
    <phoneticPr fontId="27"/>
  </si>
  <si>
    <t>円</t>
    <rPh sb="0" eb="1">
      <t>エン</t>
    </rPh>
    <phoneticPr fontId="7"/>
  </si>
  <si>
    <t>※</t>
    <phoneticPr fontId="27"/>
  </si>
  <si>
    <t>必要に応じて、項目を追加又は細分化すること。</t>
    <rPh sb="0" eb="2">
      <t>ヒツヨウ</t>
    </rPh>
    <rPh sb="3" eb="4">
      <t>オウ</t>
    </rPh>
    <rPh sb="7" eb="9">
      <t>コウモク</t>
    </rPh>
    <rPh sb="10" eb="12">
      <t>ツイカ</t>
    </rPh>
    <rPh sb="12" eb="13">
      <t>マタ</t>
    </rPh>
    <rPh sb="14" eb="17">
      <t>サイブンカ</t>
    </rPh>
    <phoneticPr fontId="27"/>
  </si>
  <si>
    <t>金額は円単位とすること。</t>
    <phoneticPr fontId="27"/>
  </si>
  <si>
    <t>運営期間</t>
    <rPh sb="0" eb="2">
      <t>ウンエイ</t>
    </rPh>
    <rPh sb="2" eb="4">
      <t>キカン</t>
    </rPh>
    <phoneticPr fontId="27"/>
  </si>
  <si>
    <t>算定根拠</t>
    <rPh sb="0" eb="2">
      <t>サンテイ</t>
    </rPh>
    <rPh sb="2" eb="4">
      <t>コンキョ</t>
    </rPh>
    <phoneticPr fontId="7"/>
  </si>
  <si>
    <t>※</t>
    <phoneticPr fontId="27"/>
  </si>
  <si>
    <t>金額は円単位とすること。</t>
    <phoneticPr fontId="27"/>
  </si>
  <si>
    <t>食数（想定）</t>
    <rPh sb="0" eb="2">
      <t>ショクスウ</t>
    </rPh>
    <rPh sb="3" eb="5">
      <t>ソウテイ</t>
    </rPh>
    <phoneticPr fontId="7"/>
  </si>
  <si>
    <t>⑥清掃業務</t>
    <rPh sb="1" eb="3">
      <t>セイソウ</t>
    </rPh>
    <rPh sb="3" eb="5">
      <t>ギョウム</t>
    </rPh>
    <phoneticPr fontId="7"/>
  </si>
  <si>
    <t>⑦警備業務</t>
    <rPh sb="1" eb="3">
      <t>ケイビ</t>
    </rPh>
    <rPh sb="3" eb="5">
      <t>ギョウム</t>
    </rPh>
    <phoneticPr fontId="7"/>
  </si>
  <si>
    <t>①委託料Ａ（固定料金）内訳書</t>
    <rPh sb="1" eb="3">
      <t>イタク</t>
    </rPh>
    <rPh sb="3" eb="4">
      <t>リョウ</t>
    </rPh>
    <rPh sb="6" eb="8">
      <t>コテイ</t>
    </rPh>
    <rPh sb="8" eb="10">
      <t>リョウキン</t>
    </rPh>
    <rPh sb="11" eb="13">
      <t>ウチワケ</t>
    </rPh>
    <rPh sb="13" eb="14">
      <t>ショ</t>
    </rPh>
    <phoneticPr fontId="27"/>
  </si>
  <si>
    <t>②委託料Ｂ（変動料金）内訳書</t>
    <rPh sb="1" eb="3">
      <t>イタク</t>
    </rPh>
    <rPh sb="3" eb="4">
      <t>リョウ</t>
    </rPh>
    <rPh sb="6" eb="8">
      <t>ヘンドウ</t>
    </rPh>
    <rPh sb="8" eb="10">
      <t>リョウキン</t>
    </rPh>
    <rPh sb="11" eb="13">
      <t>ウチワケ</t>
    </rPh>
    <rPh sb="13" eb="14">
      <t>ショ</t>
    </rPh>
    <phoneticPr fontId="27"/>
  </si>
  <si>
    <t>小項目</t>
    <rPh sb="0" eb="3">
      <t>ショウコウモク</t>
    </rPh>
    <phoneticPr fontId="27"/>
  </si>
  <si>
    <t>固定料金</t>
    <rPh sb="0" eb="2">
      <t>コテイ</t>
    </rPh>
    <rPh sb="2" eb="4">
      <t>リョウキン</t>
    </rPh>
    <phoneticPr fontId="27"/>
  </si>
  <si>
    <t>変動料金</t>
    <rPh sb="0" eb="2">
      <t>ヘンドウ</t>
    </rPh>
    <rPh sb="2" eb="4">
      <t>リョウキン</t>
    </rPh>
    <phoneticPr fontId="27"/>
  </si>
  <si>
    <t>※</t>
    <phoneticPr fontId="27"/>
  </si>
  <si>
    <t>変動料金
（人件費_社員）</t>
    <rPh sb="0" eb="2">
      <t>ヘンドウ</t>
    </rPh>
    <rPh sb="2" eb="4">
      <t>リョウキン</t>
    </rPh>
    <rPh sb="6" eb="9">
      <t>ジンケンヒ</t>
    </rPh>
    <rPh sb="10" eb="12">
      <t>シャイン</t>
    </rPh>
    <phoneticPr fontId="7"/>
  </si>
  <si>
    <t>変動料金
（人件費_パート）</t>
    <rPh sb="0" eb="2">
      <t>ヘンドウ</t>
    </rPh>
    <rPh sb="2" eb="4">
      <t>リョウキン</t>
    </rPh>
    <rPh sb="6" eb="9">
      <t>ジンケンヒ</t>
    </rPh>
    <phoneticPr fontId="7"/>
  </si>
  <si>
    <t>変動料金
（その他）</t>
    <rPh sb="8" eb="9">
      <t>タ</t>
    </rPh>
    <phoneticPr fontId="7"/>
  </si>
  <si>
    <t>付保する保険</t>
    <rPh sb="0" eb="2">
      <t>フホ</t>
    </rPh>
    <rPh sb="4" eb="6">
      <t>ホケン</t>
    </rPh>
    <phoneticPr fontId="43"/>
  </si>
  <si>
    <t>保険名称</t>
    <rPh sb="0" eb="2">
      <t>ホケン</t>
    </rPh>
    <rPh sb="2" eb="4">
      <t>メイショウ</t>
    </rPh>
    <phoneticPr fontId="43"/>
  </si>
  <si>
    <t>保険契約者</t>
    <rPh sb="0" eb="2">
      <t>ホケン</t>
    </rPh>
    <rPh sb="2" eb="4">
      <t>ケイヤク</t>
    </rPh>
    <rPh sb="4" eb="5">
      <t>シャ</t>
    </rPh>
    <phoneticPr fontId="43"/>
  </si>
  <si>
    <t>被保険者</t>
    <rPh sb="0" eb="4">
      <t>ヒホケンシャ</t>
    </rPh>
    <phoneticPr fontId="43"/>
  </si>
  <si>
    <t>保険期間</t>
    <rPh sb="0" eb="2">
      <t>ホケン</t>
    </rPh>
    <rPh sb="2" eb="4">
      <t>キカン</t>
    </rPh>
    <phoneticPr fontId="43"/>
  </si>
  <si>
    <t>保険料</t>
    <rPh sb="0" eb="3">
      <t>ホケンリョウ</t>
    </rPh>
    <phoneticPr fontId="43"/>
  </si>
  <si>
    <t>保険金額
（てん補限度額）</t>
    <rPh sb="0" eb="2">
      <t>ホケン</t>
    </rPh>
    <rPh sb="2" eb="4">
      <t>キンガク</t>
    </rPh>
    <rPh sb="8" eb="9">
      <t>ホ</t>
    </rPh>
    <rPh sb="9" eb="11">
      <t>ゲンド</t>
    </rPh>
    <rPh sb="11" eb="12">
      <t>ガク</t>
    </rPh>
    <phoneticPr fontId="43"/>
  </si>
  <si>
    <t>免責金額</t>
    <rPh sb="0" eb="2">
      <t>メンセキ</t>
    </rPh>
    <rPh sb="2" eb="4">
      <t>キンガク</t>
    </rPh>
    <phoneticPr fontId="43"/>
  </si>
  <si>
    <t>保険内容</t>
    <rPh sb="0" eb="2">
      <t>ホケン</t>
    </rPh>
    <rPh sb="2" eb="4">
      <t>ナイヨウ</t>
    </rPh>
    <phoneticPr fontId="43"/>
  </si>
  <si>
    <t>特約条項</t>
    <rPh sb="0" eb="2">
      <t>トクヤク</t>
    </rPh>
    <rPh sb="2" eb="4">
      <t>ジョウコウ</t>
    </rPh>
    <phoneticPr fontId="43"/>
  </si>
  <si>
    <t>＜浦安市ライフサイクルコスト＞</t>
    <rPh sb="1" eb="3">
      <t>ウラヤス</t>
    </rPh>
    <phoneticPr fontId="27"/>
  </si>
  <si>
    <t>令和　　年　　月　　日</t>
    <rPh sb="0" eb="2">
      <t>レイワ</t>
    </rPh>
    <phoneticPr fontId="27"/>
  </si>
  <si>
    <t>質問者　　</t>
    <rPh sb="0" eb="2">
      <t>シツモン</t>
    </rPh>
    <rPh sb="2" eb="3">
      <t>シャ</t>
    </rPh>
    <phoneticPr fontId="27"/>
  </si>
  <si>
    <t>商号又は名称</t>
    <rPh sb="0" eb="2">
      <t>ショウゴウ</t>
    </rPh>
    <rPh sb="2" eb="3">
      <t>マタ</t>
    </rPh>
    <rPh sb="4" eb="6">
      <t>メイショウ</t>
    </rPh>
    <phoneticPr fontId="27"/>
  </si>
  <si>
    <t>所 在 地</t>
    <rPh sb="0" eb="1">
      <t>トコロ</t>
    </rPh>
    <rPh sb="2" eb="3">
      <t>ザイ</t>
    </rPh>
    <rPh sb="4" eb="5">
      <t>チ</t>
    </rPh>
    <phoneticPr fontId="27"/>
  </si>
  <si>
    <t>所　属</t>
    <rPh sb="0" eb="1">
      <t>トコロ</t>
    </rPh>
    <rPh sb="2" eb="3">
      <t>ゾク</t>
    </rPh>
    <phoneticPr fontId="27"/>
  </si>
  <si>
    <t>担当者氏名</t>
    <rPh sb="0" eb="3">
      <t>タントウシャ</t>
    </rPh>
    <rPh sb="3" eb="5">
      <t>シメイ</t>
    </rPh>
    <phoneticPr fontId="27"/>
  </si>
  <si>
    <t>電　話</t>
    <rPh sb="0" eb="1">
      <t>デン</t>
    </rPh>
    <rPh sb="2" eb="3">
      <t>ハナシ</t>
    </rPh>
    <phoneticPr fontId="27"/>
  </si>
  <si>
    <t>FAX</t>
    <phoneticPr fontId="27"/>
  </si>
  <si>
    <t>E-mail</t>
    <phoneticPr fontId="27"/>
  </si>
  <si>
    <t>№</t>
    <phoneticPr fontId="27"/>
  </si>
  <si>
    <t>対象</t>
    <rPh sb="0" eb="2">
      <t>タイショウ</t>
    </rPh>
    <phoneticPr fontId="27"/>
  </si>
  <si>
    <t>頁</t>
    <rPh sb="0" eb="1">
      <t>ページ</t>
    </rPh>
    <phoneticPr fontId="27"/>
  </si>
  <si>
    <t>大項目</t>
    <rPh sb="0" eb="3">
      <t>ダイコウモク</t>
    </rPh>
    <phoneticPr fontId="27"/>
  </si>
  <si>
    <t>中項目</t>
    <rPh sb="0" eb="3">
      <t>チュウコウモク</t>
    </rPh>
    <phoneticPr fontId="27"/>
  </si>
  <si>
    <t>項目名</t>
    <rPh sb="0" eb="3">
      <t>コウモクメイ</t>
    </rPh>
    <phoneticPr fontId="27"/>
  </si>
  <si>
    <t>質問</t>
    <phoneticPr fontId="27"/>
  </si>
  <si>
    <t>例1</t>
    <rPh sb="0" eb="1">
      <t>レイ</t>
    </rPh>
    <phoneticPr fontId="27"/>
  </si>
  <si>
    <t>募集要項</t>
    <rPh sb="0" eb="4">
      <t>ボシュウヨウコウ</t>
    </rPh>
    <phoneticPr fontId="27"/>
  </si>
  <si>
    <t>5</t>
    <phoneticPr fontId="27"/>
  </si>
  <si>
    <t>エ(ｱ)</t>
    <phoneticPr fontId="27"/>
  </si>
  <si>
    <t>業務範囲</t>
    <rPh sb="0" eb="2">
      <t>ギョウム</t>
    </rPh>
    <rPh sb="2" eb="4">
      <t>ハンイ</t>
    </rPh>
    <phoneticPr fontId="27"/>
  </si>
  <si>
    <t>********</t>
    <phoneticPr fontId="27"/>
  </si>
  <si>
    <t>例2</t>
    <rPh sb="0" eb="1">
      <t>レイ</t>
    </rPh>
    <phoneticPr fontId="27"/>
  </si>
  <si>
    <t>※質問は簡潔に取りまとめて記載すること。</t>
    <phoneticPr fontId="27"/>
  </si>
  <si>
    <t>①業務開始前の引継業務</t>
    <rPh sb="1" eb="3">
      <t>ギョウム</t>
    </rPh>
    <rPh sb="3" eb="5">
      <t>カイシ</t>
    </rPh>
    <rPh sb="5" eb="6">
      <t>マエ</t>
    </rPh>
    <rPh sb="7" eb="9">
      <t>ヒキツ</t>
    </rPh>
    <rPh sb="9" eb="11">
      <t>ギョウム</t>
    </rPh>
    <phoneticPr fontId="7"/>
  </si>
  <si>
    <t>③運搬・回送業務</t>
    <rPh sb="1" eb="3">
      <t>ウンパン</t>
    </rPh>
    <rPh sb="4" eb="6">
      <t>カイソウ</t>
    </rPh>
    <rPh sb="6" eb="8">
      <t>ギョウム</t>
    </rPh>
    <phoneticPr fontId="7"/>
  </si>
  <si>
    <t>⑤配膳業務</t>
    <rPh sb="1" eb="3">
      <t>ハイゼン</t>
    </rPh>
    <rPh sb="3" eb="5">
      <t>ギョウム</t>
    </rPh>
    <phoneticPr fontId="7"/>
  </si>
  <si>
    <t>⑥運営備品の調達・管理業務（配送車含む）</t>
    <rPh sb="1" eb="3">
      <t>ウンエイ</t>
    </rPh>
    <rPh sb="3" eb="5">
      <t>ビヒン</t>
    </rPh>
    <rPh sb="6" eb="8">
      <t>チョウタツ</t>
    </rPh>
    <rPh sb="9" eb="11">
      <t>カンリ</t>
    </rPh>
    <rPh sb="11" eb="13">
      <t>ギョウム</t>
    </rPh>
    <rPh sb="14" eb="16">
      <t>ハイソウ</t>
    </rPh>
    <rPh sb="16" eb="17">
      <t>シャ</t>
    </rPh>
    <rPh sb="17" eb="18">
      <t>フク</t>
    </rPh>
    <phoneticPr fontId="7"/>
  </si>
  <si>
    <t>⑧植栽管理業務</t>
    <rPh sb="1" eb="3">
      <t>ショクサイ</t>
    </rPh>
    <rPh sb="3" eb="5">
      <t>カンリ</t>
    </rPh>
    <rPh sb="5" eb="7">
      <t>ギョウム</t>
    </rPh>
    <phoneticPr fontId="7"/>
  </si>
  <si>
    <t>⑨事業終了時の引継業務</t>
    <rPh sb="1" eb="3">
      <t>ジギョウ</t>
    </rPh>
    <rPh sb="3" eb="5">
      <t>シュウリョウ</t>
    </rPh>
    <rPh sb="5" eb="6">
      <t>ジ</t>
    </rPh>
    <rPh sb="7" eb="9">
      <t>ヒキツギ</t>
    </rPh>
    <rPh sb="9" eb="11">
      <t>ギョウム</t>
    </rPh>
    <phoneticPr fontId="7"/>
  </si>
  <si>
    <t>⑦衛生管理業務</t>
    <rPh sb="1" eb="3">
      <t>エイセイ</t>
    </rPh>
    <rPh sb="3" eb="5">
      <t>カンリ</t>
    </rPh>
    <phoneticPr fontId="7"/>
  </si>
  <si>
    <t>⑧事業終了時の引継業務</t>
    <rPh sb="1" eb="3">
      <t>ジギョウ</t>
    </rPh>
    <rPh sb="3" eb="5">
      <t>シュウリョウ</t>
    </rPh>
    <rPh sb="5" eb="6">
      <t>ジ</t>
    </rPh>
    <rPh sb="7" eb="9">
      <t>ヒキツギ</t>
    </rPh>
    <rPh sb="9" eb="11">
      <t>ギョウム</t>
    </rPh>
    <phoneticPr fontId="27"/>
  </si>
  <si>
    <t>委託料Ａ（固定料金）</t>
    <rPh sb="0" eb="2">
      <t>イタク</t>
    </rPh>
    <rPh sb="2" eb="3">
      <t>リョウ</t>
    </rPh>
    <rPh sb="5" eb="7">
      <t>コテイ</t>
    </rPh>
    <rPh sb="7" eb="9">
      <t>リョウキン</t>
    </rPh>
    <phoneticPr fontId="27"/>
  </si>
  <si>
    <t>※　円単位で記載すること。</t>
    <rPh sb="2" eb="3">
      <t>エン</t>
    </rPh>
    <rPh sb="3" eb="5">
      <t>タンイ</t>
    </rPh>
    <phoneticPr fontId="27"/>
  </si>
  <si>
    <t>※　記入欄の過不足に応じて適宜改定すること。</t>
    <phoneticPr fontId="7"/>
  </si>
  <si>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7"/>
  </si>
  <si>
    <t>※　金額は円単位とし、端数は切り捨てること。</t>
    <phoneticPr fontId="27"/>
  </si>
  <si>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27"/>
  </si>
  <si>
    <t>※　ＥＩＲＲは出資金に対する配当の内部収益率とする。</t>
    <phoneticPr fontId="27"/>
  </si>
  <si>
    <t>※　全ての提案書における内容及び数値について整合を保つよう注意すること。</t>
    <rPh sb="0" eb="1">
      <t>スベ</t>
    </rPh>
    <rPh sb="3" eb="6">
      <t>テイアンショ</t>
    </rPh>
    <rPh sb="10" eb="12">
      <t>ナイヨウ</t>
    </rPh>
    <rPh sb="12" eb="13">
      <t>オヨ</t>
    </rPh>
    <rPh sb="14" eb="16">
      <t>スウチ</t>
    </rPh>
    <rPh sb="20" eb="22">
      <t>セイゴウセイ</t>
    </rPh>
    <rPh sb="23" eb="24">
      <t>タモ</t>
    </rPh>
    <rPh sb="27" eb="29">
      <t>チュウイ</t>
    </rPh>
    <phoneticPr fontId="27"/>
  </si>
  <si>
    <t>※　ＣＤ－Ｒ等に保存して提出するデータは、Microsoft Excelで読取り可能なものとし、必ず計算式等を残したファイル（本様式以外のシートに計算式がリンクする場合には、当該シートも含む。）とすること。</t>
    <phoneticPr fontId="27"/>
  </si>
  <si>
    <t>※　付保する保険の数に応じて、適宜表を追加すること。</t>
    <rPh sb="2" eb="4">
      <t>フホ</t>
    </rPh>
    <rPh sb="6" eb="8">
      <t>ホケン</t>
    </rPh>
    <rPh sb="9" eb="10">
      <t>カズ</t>
    </rPh>
    <rPh sb="11" eb="12">
      <t>オウ</t>
    </rPh>
    <rPh sb="15" eb="17">
      <t>テキギ</t>
    </rPh>
    <rPh sb="17" eb="18">
      <t>ヒョウ</t>
    </rPh>
    <rPh sb="19" eb="21">
      <t>ツイカ</t>
    </rPh>
    <phoneticPr fontId="43"/>
  </si>
  <si>
    <t>委託料Ｂ（変動料金）</t>
    <rPh sb="0" eb="2">
      <t>イタク</t>
    </rPh>
    <rPh sb="2" eb="3">
      <t>リョウ</t>
    </rPh>
    <rPh sb="5" eb="7">
      <t>ヘンドウ</t>
    </rPh>
    <rPh sb="7" eb="9">
      <t>リョウキン</t>
    </rPh>
    <phoneticPr fontId="27"/>
  </si>
  <si>
    <t>募集要項等に関する質問書（第２回）</t>
    <rPh sb="0" eb="4">
      <t>ボシュウヨウコウ</t>
    </rPh>
    <rPh sb="4" eb="5">
      <t>トウ</t>
    </rPh>
    <rPh sb="6" eb="7">
      <t>カン</t>
    </rPh>
    <rPh sb="11" eb="12">
      <t>ショ</t>
    </rPh>
    <rPh sb="13" eb="14">
      <t>ダイ</t>
    </rPh>
    <rPh sb="15" eb="16">
      <t>カイ</t>
    </rPh>
    <phoneticPr fontId="27"/>
  </si>
  <si>
    <t>募集要項等に関する質問書（第１回）</t>
    <rPh sb="0" eb="4">
      <t>ボシュウヨウコウ</t>
    </rPh>
    <rPh sb="4" eb="5">
      <t>トウ</t>
    </rPh>
    <rPh sb="6" eb="7">
      <t>カン</t>
    </rPh>
    <rPh sb="11" eb="12">
      <t>ショ</t>
    </rPh>
    <rPh sb="13" eb="14">
      <t>ダイ</t>
    </rPh>
    <rPh sb="15" eb="16">
      <t>カイ</t>
    </rPh>
    <phoneticPr fontId="27"/>
  </si>
  <si>
    <t>※　募集要項等で付保を求めている保険についても記載し、要求している以上の内容については、文字に色を付けるなど目立たせる工夫をすること。</t>
    <rPh sb="2" eb="4">
      <t>ボシュウ</t>
    </rPh>
    <rPh sb="4" eb="6">
      <t>ヨウコウ</t>
    </rPh>
    <rPh sb="6" eb="7">
      <t>トウ</t>
    </rPh>
    <rPh sb="8" eb="10">
      <t>フホ</t>
    </rPh>
    <rPh sb="11" eb="12">
      <t>モト</t>
    </rPh>
    <rPh sb="16" eb="18">
      <t>ホケン</t>
    </rPh>
    <rPh sb="23" eb="25">
      <t>キサイ</t>
    </rPh>
    <rPh sb="27" eb="29">
      <t>ヨウキュウ</t>
    </rPh>
    <rPh sb="33" eb="35">
      <t>イジョウ</t>
    </rPh>
    <rPh sb="36" eb="38">
      <t>ナイヨウ</t>
    </rPh>
    <rPh sb="44" eb="46">
      <t>モジ</t>
    </rPh>
    <rPh sb="47" eb="48">
      <t>イロ</t>
    </rPh>
    <rPh sb="49" eb="50">
      <t>ツ</t>
    </rPh>
    <rPh sb="54" eb="56">
      <t>メダ</t>
    </rPh>
    <rPh sb="59" eb="61">
      <t>クフウ</t>
    </rPh>
    <phoneticPr fontId="43"/>
  </si>
  <si>
    <t>Ａ４判横型、横書きで作成すること。</t>
    <rPh sb="2" eb="3">
      <t>ハン</t>
    </rPh>
    <rPh sb="3" eb="4">
      <t>ヨコ</t>
    </rPh>
    <rPh sb="4" eb="5">
      <t>ガタ</t>
    </rPh>
    <rPh sb="6" eb="8">
      <t>ヨコガ</t>
    </rPh>
    <phoneticPr fontId="27"/>
  </si>
  <si>
    <t>浦安市千鳥学校給食センター維持管理運営等事業</t>
  </si>
  <si>
    <t>浦安市</t>
    <rPh sb="0" eb="3">
      <t>ウラヤスシ</t>
    </rPh>
    <phoneticPr fontId="7"/>
  </si>
  <si>
    <t>浦安市千鳥学校給食センター維持管理運営等事業の募集要項等に関して、次の質問がありますので提出します。</t>
    <rPh sb="13" eb="20">
      <t>イジカンリウンエイトウ</t>
    </rPh>
    <rPh sb="20" eb="22">
      <t>ジギョウ</t>
    </rPh>
    <rPh sb="23" eb="27">
      <t>ボシュウヨウコウ</t>
    </rPh>
    <rPh sb="27" eb="28">
      <t>トウ</t>
    </rPh>
    <rPh sb="29" eb="30">
      <t>カン</t>
    </rPh>
    <rPh sb="33" eb="34">
      <t>ツギ</t>
    </rPh>
    <phoneticPr fontId="27"/>
  </si>
  <si>
    <t>要求水準書</t>
    <rPh sb="0" eb="2">
      <t>ヨウキュウ</t>
    </rPh>
    <rPh sb="2" eb="4">
      <t>スイジュン</t>
    </rPh>
    <rPh sb="4" eb="5">
      <t>ショ</t>
    </rPh>
    <phoneticPr fontId="27"/>
  </si>
  <si>
    <t>浦安市千鳥学校給食センター維持管理運営等事業の募集要項等に関して、次の質問がありますので提出します。</t>
    <rPh sb="23" eb="27">
      <t>ボシュウヨウコウ</t>
    </rPh>
    <rPh sb="27" eb="28">
      <t>トウ</t>
    </rPh>
    <rPh sb="29" eb="30">
      <t>カン</t>
    </rPh>
    <rPh sb="33" eb="34">
      <t>ツギ</t>
    </rPh>
    <phoneticPr fontId="27"/>
  </si>
  <si>
    <t>令和８年度</t>
    <rPh sb="0" eb="2">
      <t>レイワ</t>
    </rPh>
    <rPh sb="3" eb="4">
      <t>ネン</t>
    </rPh>
    <rPh sb="4" eb="5">
      <t>ド</t>
    </rPh>
    <phoneticPr fontId="27"/>
  </si>
  <si>
    <t>令和９年度</t>
    <rPh sb="0" eb="2">
      <t>レイワ</t>
    </rPh>
    <rPh sb="3" eb="4">
      <t>ネン</t>
    </rPh>
    <rPh sb="4" eb="5">
      <t>ド</t>
    </rPh>
    <phoneticPr fontId="27"/>
  </si>
  <si>
    <t>令和10年度</t>
    <rPh sb="0" eb="2">
      <t>レイワ</t>
    </rPh>
    <rPh sb="4" eb="5">
      <t>ネン</t>
    </rPh>
    <rPh sb="5" eb="6">
      <t>ド</t>
    </rPh>
    <phoneticPr fontId="27"/>
  </si>
  <si>
    <t>令和11年度</t>
    <rPh sb="0" eb="2">
      <t>レイワ</t>
    </rPh>
    <rPh sb="4" eb="5">
      <t>ネン</t>
    </rPh>
    <rPh sb="5" eb="6">
      <t>ド</t>
    </rPh>
    <phoneticPr fontId="27"/>
  </si>
  <si>
    <t>令和12年度</t>
    <rPh sb="0" eb="2">
      <t>レイワ</t>
    </rPh>
    <rPh sb="4" eb="5">
      <t>ネン</t>
    </rPh>
    <rPh sb="5" eb="6">
      <t>ド</t>
    </rPh>
    <phoneticPr fontId="27"/>
  </si>
  <si>
    <t>令和13年度</t>
    <rPh sb="0" eb="2">
      <t>レイワ</t>
    </rPh>
    <rPh sb="4" eb="5">
      <t>ネン</t>
    </rPh>
    <rPh sb="5" eb="6">
      <t>ド</t>
    </rPh>
    <phoneticPr fontId="27"/>
  </si>
  <si>
    <t>令和14年度</t>
    <rPh sb="0" eb="2">
      <t>レイワ</t>
    </rPh>
    <rPh sb="4" eb="5">
      <t>ネン</t>
    </rPh>
    <rPh sb="5" eb="6">
      <t>ド</t>
    </rPh>
    <phoneticPr fontId="27"/>
  </si>
  <si>
    <t>令和15年度</t>
    <rPh sb="0" eb="2">
      <t>レイワ</t>
    </rPh>
    <rPh sb="4" eb="5">
      <t>ネン</t>
    </rPh>
    <rPh sb="5" eb="6">
      <t>ド</t>
    </rPh>
    <phoneticPr fontId="27"/>
  </si>
  <si>
    <t>令和16年度</t>
    <rPh sb="0" eb="2">
      <t>レイワ</t>
    </rPh>
    <rPh sb="4" eb="5">
      <t>ネン</t>
    </rPh>
    <rPh sb="5" eb="6">
      <t>ド</t>
    </rPh>
    <phoneticPr fontId="27"/>
  </si>
  <si>
    <t>令和17年度</t>
    <rPh sb="0" eb="2">
      <t>レイワ</t>
    </rPh>
    <rPh sb="4" eb="5">
      <t>ネン</t>
    </rPh>
    <rPh sb="5" eb="6">
      <t>ド</t>
    </rPh>
    <phoneticPr fontId="27"/>
  </si>
  <si>
    <t>令和18年度</t>
    <rPh sb="0" eb="2">
      <t>レイワ</t>
    </rPh>
    <rPh sb="4" eb="5">
      <t>ネン</t>
    </rPh>
    <rPh sb="5" eb="6">
      <t>ド</t>
    </rPh>
    <phoneticPr fontId="27"/>
  </si>
  <si>
    <t>令和19年度</t>
    <rPh sb="0" eb="2">
      <t>レイワ</t>
    </rPh>
    <rPh sb="4" eb="5">
      <t>ネン</t>
    </rPh>
    <rPh sb="5" eb="6">
      <t>ド</t>
    </rPh>
    <phoneticPr fontId="27"/>
  </si>
  <si>
    <t>令和20年度</t>
    <rPh sb="0" eb="2">
      <t>レイワ</t>
    </rPh>
    <rPh sb="4" eb="5">
      <t>ネン</t>
    </rPh>
    <rPh sb="5" eb="6">
      <t>ド</t>
    </rPh>
    <phoneticPr fontId="27"/>
  </si>
  <si>
    <t>１</t>
    <phoneticPr fontId="7"/>
  </si>
  <si>
    <t>２</t>
    <phoneticPr fontId="7"/>
  </si>
  <si>
    <t>令和８年度</t>
    <rPh sb="0" eb="2">
      <t>レイワ</t>
    </rPh>
    <rPh sb="3" eb="4">
      <t>ネン</t>
    </rPh>
    <rPh sb="4" eb="5">
      <t>ド</t>
    </rPh>
    <phoneticPr fontId="7"/>
  </si>
  <si>
    <t>令和９年度</t>
    <rPh sb="0" eb="2">
      <t>レイワ</t>
    </rPh>
    <rPh sb="3" eb="4">
      <t>ネン</t>
    </rPh>
    <rPh sb="4" eb="5">
      <t>ド</t>
    </rPh>
    <phoneticPr fontId="7"/>
  </si>
  <si>
    <t>令和10年度</t>
    <rPh sb="0" eb="2">
      <t>レイワ</t>
    </rPh>
    <rPh sb="4" eb="5">
      <t>ネン</t>
    </rPh>
    <rPh sb="5" eb="6">
      <t>ド</t>
    </rPh>
    <phoneticPr fontId="7"/>
  </si>
  <si>
    <t>令和11年度</t>
    <rPh sb="0" eb="2">
      <t>レイワ</t>
    </rPh>
    <rPh sb="4" eb="5">
      <t>ネン</t>
    </rPh>
    <rPh sb="5" eb="6">
      <t>ド</t>
    </rPh>
    <phoneticPr fontId="7"/>
  </si>
  <si>
    <t>令和12年度</t>
    <rPh sb="0" eb="2">
      <t>レイワ</t>
    </rPh>
    <rPh sb="4" eb="5">
      <t>ネン</t>
    </rPh>
    <rPh sb="5" eb="6">
      <t>ド</t>
    </rPh>
    <phoneticPr fontId="7"/>
  </si>
  <si>
    <t>令和13年度</t>
    <rPh sb="0" eb="2">
      <t>レイワ</t>
    </rPh>
    <rPh sb="4" eb="5">
      <t>ネン</t>
    </rPh>
    <rPh sb="5" eb="6">
      <t>ド</t>
    </rPh>
    <phoneticPr fontId="7"/>
  </si>
  <si>
    <t>令和14年度</t>
    <rPh sb="0" eb="2">
      <t>レイワ</t>
    </rPh>
    <rPh sb="4" eb="5">
      <t>ネン</t>
    </rPh>
    <rPh sb="5" eb="6">
      <t>ド</t>
    </rPh>
    <phoneticPr fontId="7"/>
  </si>
  <si>
    <t>令和15年度</t>
    <rPh sb="0" eb="2">
      <t>レイワ</t>
    </rPh>
    <rPh sb="4" eb="5">
      <t>ネン</t>
    </rPh>
    <rPh sb="5" eb="6">
      <t>ド</t>
    </rPh>
    <phoneticPr fontId="7"/>
  </si>
  <si>
    <t>令和16年度</t>
    <rPh sb="0" eb="2">
      <t>レイワ</t>
    </rPh>
    <rPh sb="4" eb="5">
      <t>ネン</t>
    </rPh>
    <rPh sb="5" eb="6">
      <t>ド</t>
    </rPh>
    <phoneticPr fontId="7"/>
  </si>
  <si>
    <t>令和17年度</t>
    <rPh sb="0" eb="2">
      <t>レイワ</t>
    </rPh>
    <rPh sb="4" eb="5">
      <t>ネン</t>
    </rPh>
    <rPh sb="5" eb="6">
      <t>ド</t>
    </rPh>
    <phoneticPr fontId="7"/>
  </si>
  <si>
    <t>令和18年度</t>
    <rPh sb="0" eb="2">
      <t>レイワ</t>
    </rPh>
    <rPh sb="4" eb="5">
      <t>ネン</t>
    </rPh>
    <rPh sb="5" eb="6">
      <t>ド</t>
    </rPh>
    <phoneticPr fontId="7"/>
  </si>
  <si>
    <t>令和19年度</t>
    <rPh sb="0" eb="2">
      <t>レイワ</t>
    </rPh>
    <rPh sb="4" eb="5">
      <t>ネン</t>
    </rPh>
    <rPh sb="5" eb="6">
      <t>ド</t>
    </rPh>
    <phoneticPr fontId="7"/>
  </si>
  <si>
    <t>令和20年度</t>
    <rPh sb="0" eb="2">
      <t>レイワ</t>
    </rPh>
    <rPh sb="4" eb="5">
      <t>ネン</t>
    </rPh>
    <rPh sb="5" eb="6">
      <t>ド</t>
    </rPh>
    <phoneticPr fontId="7"/>
  </si>
  <si>
    <t>１食あたり単価</t>
    <rPh sb="1" eb="2">
      <t>ショク</t>
    </rPh>
    <rPh sb="5" eb="7">
      <t>タンカ</t>
    </rPh>
    <phoneticPr fontId="7"/>
  </si>
  <si>
    <t>委託料Ａ（固定料金）</t>
    <rPh sb="0" eb="2">
      <t>イタク</t>
    </rPh>
    <rPh sb="2" eb="3">
      <t>リョウ</t>
    </rPh>
    <rPh sb="5" eb="7">
      <t>コテイ</t>
    </rPh>
    <rPh sb="7" eb="9">
      <t>リョウキン</t>
    </rPh>
    <phoneticPr fontId="7"/>
  </si>
  <si>
    <t>委託料Ｂ（変動料金）</t>
    <rPh sb="0" eb="2">
      <t>イタク</t>
    </rPh>
    <rPh sb="2" eb="3">
      <t>リョウ</t>
    </rPh>
    <rPh sb="5" eb="7">
      <t>ヘンドウ</t>
    </rPh>
    <rPh sb="7" eb="9">
      <t>リョウキン</t>
    </rPh>
    <phoneticPr fontId="7"/>
  </si>
  <si>
    <t>※  便宜上、市から事業者へ支払う対価の市のＬＣＣは市からの支払いまでの期間のズレを考慮せず、事業を実施した年度に計上すること。</t>
    <phoneticPr fontId="27"/>
  </si>
  <si>
    <t>人件費（社員）</t>
    <rPh sb="0" eb="3">
      <t>ジンケンヒ</t>
    </rPh>
    <rPh sb="4" eb="6">
      <t>シャイン</t>
    </rPh>
    <phoneticPr fontId="7"/>
  </si>
  <si>
    <t>人件費（パート）</t>
    <rPh sb="0" eb="3">
      <t>ジンケンヒ</t>
    </rPh>
    <phoneticPr fontId="7"/>
  </si>
  <si>
    <t>令和８年度</t>
    <rPh sb="3" eb="5">
      <t>ネンド</t>
    </rPh>
    <phoneticPr fontId="27"/>
  </si>
  <si>
    <t>令和９年度</t>
    <rPh sb="3" eb="5">
      <t>ネンド</t>
    </rPh>
    <phoneticPr fontId="27"/>
  </si>
  <si>
    <t>令和10年度</t>
    <rPh sb="4" eb="6">
      <t>ネンド</t>
    </rPh>
    <phoneticPr fontId="27"/>
  </si>
  <si>
    <t>令和11年度</t>
    <rPh sb="4" eb="6">
      <t>ネンド</t>
    </rPh>
    <phoneticPr fontId="27"/>
  </si>
  <si>
    <t>令和12年度</t>
    <rPh sb="4" eb="6">
      <t>ネンド</t>
    </rPh>
    <phoneticPr fontId="27"/>
  </si>
  <si>
    <t>令和13年度</t>
    <rPh sb="4" eb="6">
      <t>ネンド</t>
    </rPh>
    <phoneticPr fontId="27"/>
  </si>
  <si>
    <t>令和14年度</t>
    <rPh sb="4" eb="6">
      <t>ネンド</t>
    </rPh>
    <phoneticPr fontId="27"/>
  </si>
  <si>
    <t>令和15年度</t>
    <rPh sb="4" eb="6">
      <t>ネンド</t>
    </rPh>
    <phoneticPr fontId="27"/>
  </si>
  <si>
    <t>令和16年度</t>
    <rPh sb="4" eb="6">
      <t>ネンド</t>
    </rPh>
    <phoneticPr fontId="27"/>
  </si>
  <si>
    <t>令和17年度</t>
    <rPh sb="4" eb="6">
      <t>ネンド</t>
    </rPh>
    <phoneticPr fontId="27"/>
  </si>
  <si>
    <t>令和18年度</t>
    <rPh sb="4" eb="6">
      <t>ネンド</t>
    </rPh>
    <phoneticPr fontId="27"/>
  </si>
  <si>
    <t>令和19年度</t>
    <rPh sb="4" eb="6">
      <t>ネンド</t>
    </rPh>
    <phoneticPr fontId="27"/>
  </si>
  <si>
    <t>令和20年度</t>
    <rPh sb="4" eb="6">
      <t>ネンド</t>
    </rPh>
    <phoneticPr fontId="27"/>
  </si>
  <si>
    <t>（単位：円）</t>
    <rPh sb="1" eb="3">
      <t>タンイ</t>
    </rPh>
    <rPh sb="4" eb="5">
      <t>エン</t>
    </rPh>
    <phoneticPr fontId="27"/>
  </si>
  <si>
    <t>食数（年度当たり想定）</t>
    <rPh sb="0" eb="1">
      <t>ショク</t>
    </rPh>
    <rPh sb="1" eb="2">
      <t>スウ</t>
    </rPh>
    <rPh sb="3" eb="5">
      <t>ネンド</t>
    </rPh>
    <rPh sb="5" eb="6">
      <t>ア</t>
    </rPh>
    <rPh sb="8" eb="10">
      <t>ソウテイ</t>
    </rPh>
    <phoneticPr fontId="7"/>
  </si>
  <si>
    <t>6</t>
    <phoneticPr fontId="27"/>
  </si>
  <si>
    <t>第１</t>
    <rPh sb="0" eb="1">
      <t>ダイ</t>
    </rPh>
    <phoneticPr fontId="27"/>
  </si>
  <si>
    <t>第３</t>
    <rPh sb="0" eb="1">
      <t>ダイ</t>
    </rPh>
    <phoneticPr fontId="27"/>
  </si>
  <si>
    <t>４</t>
    <phoneticPr fontId="27"/>
  </si>
  <si>
    <t>５</t>
    <phoneticPr fontId="27"/>
  </si>
  <si>
    <t>(2)</t>
    <phoneticPr fontId="27"/>
  </si>
  <si>
    <t>事業方式</t>
    <rPh sb="0" eb="4">
      <t>ジギョウホウシキ</t>
    </rPh>
    <phoneticPr fontId="7"/>
  </si>
  <si>
    <t>改修・更新業務費内訳書</t>
    <rPh sb="0" eb="2">
      <t>カイシュウ</t>
    </rPh>
    <rPh sb="3" eb="7">
      <t>コウシンギョウム</t>
    </rPh>
    <rPh sb="7" eb="8">
      <t>ヒ</t>
    </rPh>
    <rPh sb="8" eb="11">
      <t>ウチワケショ</t>
    </rPh>
    <phoneticPr fontId="27"/>
  </si>
  <si>
    <t>割賦料</t>
    <rPh sb="0" eb="3">
      <t>カップリョウ</t>
    </rPh>
    <phoneticPr fontId="27"/>
  </si>
  <si>
    <t>第１期工事</t>
    <rPh sb="0" eb="1">
      <t>ダイ</t>
    </rPh>
    <rPh sb="2" eb="3">
      <t>キ</t>
    </rPh>
    <rPh sb="3" eb="5">
      <t>コウジ</t>
    </rPh>
    <phoneticPr fontId="7"/>
  </si>
  <si>
    <t>第２期工事</t>
    <rPh sb="0" eb="1">
      <t>ダイ</t>
    </rPh>
    <rPh sb="2" eb="3">
      <t>キ</t>
    </rPh>
    <rPh sb="3" eb="5">
      <t>コウジ</t>
    </rPh>
    <phoneticPr fontId="7"/>
  </si>
  <si>
    <t>第３期工事</t>
    <rPh sb="0" eb="1">
      <t>ダイ</t>
    </rPh>
    <rPh sb="2" eb="3">
      <t>キ</t>
    </rPh>
    <rPh sb="3" eb="5">
      <t>コウジ</t>
    </rPh>
    <phoneticPr fontId="7"/>
  </si>
  <si>
    <t>第４期工事</t>
    <rPh sb="0" eb="1">
      <t>ダイ</t>
    </rPh>
    <rPh sb="2" eb="3">
      <t>キ</t>
    </rPh>
    <rPh sb="3" eb="5">
      <t>コウジ</t>
    </rPh>
    <phoneticPr fontId="7"/>
  </si>
  <si>
    <t>割賦料（契約希望金額）</t>
    <rPh sb="0" eb="3">
      <t>カップリョウ</t>
    </rPh>
    <rPh sb="4" eb="10">
      <t>ケイヤクキボウキンガク</t>
    </rPh>
    <phoneticPr fontId="31"/>
  </si>
  <si>
    <t>委託料Ａ（契約希望金額）</t>
    <rPh sb="0" eb="3">
      <t>イタクリョウ</t>
    </rPh>
    <rPh sb="5" eb="11">
      <t>ケイヤクキボウキンガク</t>
    </rPh>
    <phoneticPr fontId="31"/>
  </si>
  <si>
    <t>委託料Ｂ（契約希望金額）</t>
    <rPh sb="0" eb="2">
      <t>イタク</t>
    </rPh>
    <rPh sb="2" eb="3">
      <t>リョウ</t>
    </rPh>
    <rPh sb="5" eb="11">
      <t>ケイヤクキボウキンガク</t>
    </rPh>
    <phoneticPr fontId="7"/>
  </si>
  <si>
    <t>※　消費税及び地方消費税は含めないこと。（ＳＰＣへの支払い総額　割賦料（契約希望金額）、委託料Ａ・Ｂ（契約希望金額）を除く。）また、物価変動等についても考慮せず記入すること。</t>
    <rPh sb="26" eb="28">
      <t>シハラ</t>
    </rPh>
    <rPh sb="29" eb="31">
      <t>ソウガク</t>
    </rPh>
    <rPh sb="32" eb="35">
      <t>カップリョウ</t>
    </rPh>
    <rPh sb="44" eb="47">
      <t>イタクリョウ</t>
    </rPh>
    <rPh sb="51" eb="57">
      <t>ケイヤクキボウキンガク</t>
    </rPh>
    <phoneticPr fontId="27"/>
  </si>
  <si>
    <t>④洗浄・残滓等処理業務</t>
    <rPh sb="1" eb="3">
      <t>センジョウ</t>
    </rPh>
    <rPh sb="4" eb="6">
      <t>ザンサイ</t>
    </rPh>
    <rPh sb="6" eb="7">
      <t>トウ</t>
    </rPh>
    <rPh sb="7" eb="9">
      <t>ショリ</t>
    </rPh>
    <rPh sb="9" eb="11">
      <t>ギョウム</t>
    </rPh>
    <phoneticPr fontId="7"/>
  </si>
  <si>
    <t>元本</t>
    <rPh sb="0" eb="2">
      <t>ガンポン</t>
    </rPh>
    <phoneticPr fontId="27"/>
  </si>
  <si>
    <t>運営業務費用</t>
    <rPh sb="0" eb="2">
      <t>ウンエイ</t>
    </rPh>
    <rPh sb="2" eb="4">
      <t>ギョウム</t>
    </rPh>
    <rPh sb="4" eb="6">
      <t>ヒヨウ</t>
    </rPh>
    <phoneticPr fontId="27"/>
  </si>
  <si>
    <t>維持管理業務費用</t>
    <rPh sb="0" eb="2">
      <t>イジ</t>
    </rPh>
    <rPh sb="2" eb="4">
      <t>カンリ</t>
    </rPh>
    <rPh sb="4" eb="6">
      <t>ギョウム</t>
    </rPh>
    <rPh sb="6" eb="8">
      <t>ヒヨウ</t>
    </rPh>
    <phoneticPr fontId="27"/>
  </si>
  <si>
    <t>運営・維持管理業務費用</t>
    <rPh sb="0" eb="2">
      <t>ウンエイ</t>
    </rPh>
    <rPh sb="3" eb="5">
      <t>イジ</t>
    </rPh>
    <rPh sb="5" eb="7">
      <t>カンリ</t>
    </rPh>
    <rPh sb="7" eb="9">
      <t>ギョウム</t>
    </rPh>
    <rPh sb="9" eb="11">
      <t>ヒヨウ</t>
    </rPh>
    <phoneticPr fontId="27"/>
  </si>
  <si>
    <t>その他費用</t>
    <rPh sb="2" eb="3">
      <t>タ</t>
    </rPh>
    <rPh sb="3" eb="5">
      <t>ヒヨウ</t>
    </rPh>
    <phoneticPr fontId="7"/>
  </si>
  <si>
    <t>第１期工事</t>
    <rPh sb="0" eb="1">
      <t>ダイ</t>
    </rPh>
    <rPh sb="2" eb="3">
      <t>キ</t>
    </rPh>
    <rPh sb="3" eb="5">
      <t>コウジ</t>
    </rPh>
    <phoneticPr fontId="27"/>
  </si>
  <si>
    <t>利息</t>
    <rPh sb="0" eb="2">
      <t>リソク</t>
    </rPh>
    <phoneticPr fontId="27"/>
  </si>
  <si>
    <t>第２期工事</t>
    <rPh sb="0" eb="1">
      <t>ダイ</t>
    </rPh>
    <rPh sb="2" eb="3">
      <t>キ</t>
    </rPh>
    <rPh sb="3" eb="5">
      <t>コウジ</t>
    </rPh>
    <phoneticPr fontId="27"/>
  </si>
  <si>
    <t>第３期工事</t>
    <rPh sb="0" eb="1">
      <t>ダイ</t>
    </rPh>
    <rPh sb="2" eb="3">
      <t>キ</t>
    </rPh>
    <rPh sb="3" eb="5">
      <t>コウジ</t>
    </rPh>
    <phoneticPr fontId="27"/>
  </si>
  <si>
    <t>第４期工事</t>
    <rPh sb="0" eb="1">
      <t>ダイ</t>
    </rPh>
    <rPh sb="2" eb="3">
      <t>キ</t>
    </rPh>
    <rPh sb="3" eb="5">
      <t>コウジ</t>
    </rPh>
    <phoneticPr fontId="27"/>
  </si>
  <si>
    <t>工期</t>
    <rPh sb="0" eb="2">
      <t>コウキ</t>
    </rPh>
    <phoneticPr fontId="27"/>
  </si>
  <si>
    <t>事業期間合計
（12年）</t>
    <rPh sb="0" eb="2">
      <t>ジギョウ</t>
    </rPh>
    <rPh sb="2" eb="4">
      <t>キカン</t>
    </rPh>
    <rPh sb="4" eb="6">
      <t>ゴウケイ</t>
    </rPh>
    <rPh sb="10" eb="11">
      <t>ネン</t>
    </rPh>
    <phoneticPr fontId="27"/>
  </si>
  <si>
    <t>その他費用（ＳＰＣ管理費等）</t>
    <rPh sb="2" eb="3">
      <t>タ</t>
    </rPh>
    <rPh sb="3" eb="5">
      <t>ヒヨウ</t>
    </rPh>
    <rPh sb="9" eb="11">
      <t>カンリ</t>
    </rPh>
    <rPh sb="11" eb="12">
      <t>ヒ</t>
    </rPh>
    <rPh sb="12" eb="13">
      <t>トウ</t>
    </rPh>
    <phoneticPr fontId="7"/>
  </si>
  <si>
    <t>項目</t>
    <rPh sb="0" eb="2">
      <t>コウモク</t>
    </rPh>
    <phoneticPr fontId="55"/>
  </si>
  <si>
    <t>頻度</t>
    <rPh sb="0" eb="2">
      <t>ヒンド</t>
    </rPh>
    <phoneticPr fontId="55"/>
  </si>
  <si>
    <t>数量</t>
    <rPh sb="0" eb="2">
      <t>スウリョウ</t>
    </rPh>
    <phoneticPr fontId="55"/>
  </si>
  <si>
    <t>備考</t>
    <rPh sb="0" eb="2">
      <t>ビコウ</t>
    </rPh>
    <phoneticPr fontId="55"/>
  </si>
  <si>
    <t>《　維持管理業務　》</t>
    <rPh sb="2" eb="4">
      <t>イジ</t>
    </rPh>
    <rPh sb="4" eb="6">
      <t>カンリ</t>
    </rPh>
    <rPh sb="6" eb="8">
      <t>ギョウム</t>
    </rPh>
    <phoneticPr fontId="55"/>
  </si>
  <si>
    <t>1.建築物保守管理業務</t>
    <rPh sb="2" eb="5">
      <t>ケンチクブツ</t>
    </rPh>
    <rPh sb="5" eb="7">
      <t>ホシュ</t>
    </rPh>
    <rPh sb="7" eb="9">
      <t>カンリ</t>
    </rPh>
    <rPh sb="9" eb="11">
      <t>ギョウム</t>
    </rPh>
    <phoneticPr fontId="55"/>
  </si>
  <si>
    <t>Ⅰ日常業務</t>
    <rPh sb="1" eb="5">
      <t>ニチジョウギョウム</t>
    </rPh>
    <phoneticPr fontId="55"/>
  </si>
  <si>
    <t>　・損傷、異音発見時の報告</t>
    <rPh sb="2" eb="4">
      <t>ソンショウ</t>
    </rPh>
    <rPh sb="5" eb="7">
      <t>イオン</t>
    </rPh>
    <rPh sb="7" eb="10">
      <t>ハッケンジ</t>
    </rPh>
    <rPh sb="11" eb="13">
      <t>ホウコク</t>
    </rPh>
    <phoneticPr fontId="55"/>
  </si>
  <si>
    <t>施設稼働日</t>
    <rPh sb="0" eb="2">
      <t>シセツ</t>
    </rPh>
    <rPh sb="2" eb="5">
      <t>カドウビ</t>
    </rPh>
    <phoneticPr fontId="55"/>
  </si>
  <si>
    <t>Ⅱ定期業務</t>
    <rPh sb="1" eb="5">
      <t>テイキギョウム</t>
    </rPh>
    <phoneticPr fontId="55"/>
  </si>
  <si>
    <t>　・定期巡回点検</t>
    <rPh sb="2" eb="4">
      <t>テイキ</t>
    </rPh>
    <rPh sb="4" eb="6">
      <t>ジュンカイ</t>
    </rPh>
    <rPh sb="6" eb="8">
      <t>テンケン</t>
    </rPh>
    <phoneticPr fontId="55"/>
  </si>
  <si>
    <t>回/年</t>
    <rPh sb="0" eb="1">
      <t>カイ</t>
    </rPh>
    <rPh sb="2" eb="3">
      <t>ネン</t>
    </rPh>
    <phoneticPr fontId="55"/>
  </si>
  <si>
    <t>式</t>
    <rPh sb="0" eb="1">
      <t>シキ</t>
    </rPh>
    <phoneticPr fontId="55"/>
  </si>
  <si>
    <t>　・簡易フロン点検</t>
    <rPh sb="2" eb="4">
      <t>カンイ</t>
    </rPh>
    <rPh sb="7" eb="9">
      <t>テンケン</t>
    </rPh>
    <phoneticPr fontId="55"/>
  </si>
  <si>
    <t>2.建築設備保守管理業務</t>
    <rPh sb="2" eb="4">
      <t>ケンチク</t>
    </rPh>
    <rPh sb="4" eb="6">
      <t>セツビ</t>
    </rPh>
    <rPh sb="6" eb="8">
      <t>ホシュ</t>
    </rPh>
    <rPh sb="8" eb="12">
      <t>カンリギョウム</t>
    </rPh>
    <phoneticPr fontId="55"/>
  </si>
  <si>
    <t>Ⅱ-1定期業務(第一調理場)</t>
    <rPh sb="3" eb="5">
      <t>テイキ</t>
    </rPh>
    <rPh sb="5" eb="7">
      <t>ギョウム</t>
    </rPh>
    <phoneticPr fontId="55"/>
  </si>
  <si>
    <t>　(1)給気ファン点検</t>
    <rPh sb="4" eb="6">
      <t>キュウキ</t>
    </rPh>
    <rPh sb="9" eb="11">
      <t>テンケン</t>
    </rPh>
    <phoneticPr fontId="55"/>
  </si>
  <si>
    <t>　・片吸込シロッコファン点検</t>
    <rPh sb="2" eb="3">
      <t>カタ</t>
    </rPh>
    <rPh sb="3" eb="5">
      <t>スイコ</t>
    </rPh>
    <rPh sb="12" eb="14">
      <t>テンケン</t>
    </rPh>
    <phoneticPr fontId="55"/>
  </si>
  <si>
    <t>台</t>
    <rPh sb="0" eb="1">
      <t>ダイ</t>
    </rPh>
    <phoneticPr fontId="55"/>
  </si>
  <si>
    <t>　・ストレートシロッコファン点検</t>
    <rPh sb="14" eb="16">
      <t>テンケン</t>
    </rPh>
    <phoneticPr fontId="55"/>
  </si>
  <si>
    <t>　(2)排気ファン</t>
    <rPh sb="4" eb="6">
      <t>ハイキ</t>
    </rPh>
    <phoneticPr fontId="55"/>
  </si>
  <si>
    <t>　・ルーフファン点検</t>
    <rPh sb="8" eb="10">
      <t>テンケン</t>
    </rPh>
    <phoneticPr fontId="55"/>
  </si>
  <si>
    <t>　・ラインファン</t>
    <phoneticPr fontId="55"/>
  </si>
  <si>
    <t>　・天井扇点検</t>
    <rPh sb="2" eb="4">
      <t>テンジョウ</t>
    </rPh>
    <rPh sb="4" eb="5">
      <t>オウギ</t>
    </rPh>
    <rPh sb="5" eb="7">
      <t>テンケン</t>
    </rPh>
    <phoneticPr fontId="55"/>
  </si>
  <si>
    <t>　(3)給気用フィルターユニット点検</t>
    <rPh sb="4" eb="6">
      <t>キュウキ</t>
    </rPh>
    <rPh sb="6" eb="7">
      <t>ヨウ</t>
    </rPh>
    <rPh sb="16" eb="18">
      <t>テンケン</t>
    </rPh>
    <phoneticPr fontId="55"/>
  </si>
  <si>
    <t>　(4)排気用フィルターユニット点検</t>
    <phoneticPr fontId="55"/>
  </si>
  <si>
    <t>　(5)定風量装置点検</t>
    <rPh sb="4" eb="5">
      <t>テイ</t>
    </rPh>
    <rPh sb="5" eb="7">
      <t>フウリョウ</t>
    </rPh>
    <rPh sb="7" eb="9">
      <t>ソウチ</t>
    </rPh>
    <rPh sb="9" eb="11">
      <t>テンケン</t>
    </rPh>
    <phoneticPr fontId="55"/>
  </si>
  <si>
    <t>　(6)全熱交換機点検</t>
    <rPh sb="4" eb="5">
      <t>ゼン</t>
    </rPh>
    <rPh sb="5" eb="6">
      <t>ネツ</t>
    </rPh>
    <rPh sb="6" eb="9">
      <t>コウカンキ</t>
    </rPh>
    <rPh sb="9" eb="11">
      <t>テンケン</t>
    </rPh>
    <phoneticPr fontId="55"/>
  </si>
  <si>
    <t>　・カセット型</t>
    <rPh sb="6" eb="7">
      <t>ガタ</t>
    </rPh>
    <phoneticPr fontId="55"/>
  </si>
  <si>
    <t>　・天井隠蔽型</t>
    <rPh sb="2" eb="4">
      <t>テンジョウ</t>
    </rPh>
    <rPh sb="4" eb="6">
      <t>インペイ</t>
    </rPh>
    <rPh sb="6" eb="7">
      <t>ガタ</t>
    </rPh>
    <phoneticPr fontId="55"/>
  </si>
  <si>
    <t>　(7)空冷ヒートポンプ</t>
    <rPh sb="4" eb="6">
      <t>クウレイ</t>
    </rPh>
    <phoneticPr fontId="55"/>
  </si>
  <si>
    <t>組</t>
    <rPh sb="0" eb="1">
      <t>クミ</t>
    </rPh>
    <phoneticPr fontId="55"/>
  </si>
  <si>
    <t>　・床置き型</t>
    <rPh sb="2" eb="3">
      <t>ユカ</t>
    </rPh>
    <rPh sb="3" eb="4">
      <t>オ</t>
    </rPh>
    <rPh sb="5" eb="6">
      <t>ガタ</t>
    </rPh>
    <phoneticPr fontId="55"/>
  </si>
  <si>
    <t>　・中温型パッケージエアコン</t>
    <rPh sb="2" eb="4">
      <t>チュウオン</t>
    </rPh>
    <rPh sb="4" eb="5">
      <t>ガタ</t>
    </rPh>
    <phoneticPr fontId="55"/>
  </si>
  <si>
    <t>　(8)空冷ヒーポンマルチエアコン点検</t>
    <rPh sb="4" eb="6">
      <t>クウレイ</t>
    </rPh>
    <rPh sb="17" eb="19">
      <t>テンケン</t>
    </rPh>
    <phoneticPr fontId="55"/>
  </si>
  <si>
    <t>　・室外機</t>
    <rPh sb="2" eb="5">
      <t>シツガイキ</t>
    </rPh>
    <phoneticPr fontId="55"/>
  </si>
  <si>
    <t>　・室内機</t>
    <rPh sb="2" eb="5">
      <t>シツナイキ</t>
    </rPh>
    <phoneticPr fontId="55"/>
  </si>
  <si>
    <t>Ⅱ-2定期業務(第二調理場)</t>
    <rPh sb="3" eb="5">
      <t>テイキ</t>
    </rPh>
    <rPh sb="5" eb="7">
      <t>ギョウム</t>
    </rPh>
    <phoneticPr fontId="55"/>
  </si>
  <si>
    <t>　・中温型PAC</t>
    <rPh sb="2" eb="4">
      <t>チュウオン</t>
    </rPh>
    <rPh sb="4" eb="5">
      <t>ガタ</t>
    </rPh>
    <phoneticPr fontId="55"/>
  </si>
  <si>
    <t>Ⅱ-3定期業務(A・第二調理場)</t>
    <rPh sb="3" eb="5">
      <t>テイキ</t>
    </rPh>
    <rPh sb="5" eb="7">
      <t>ギョウム</t>
    </rPh>
    <phoneticPr fontId="55"/>
  </si>
  <si>
    <t>　(1)塩素滅菌装置点検</t>
    <rPh sb="4" eb="6">
      <t>エンソ</t>
    </rPh>
    <rPh sb="6" eb="8">
      <t>メッキン</t>
    </rPh>
    <rPh sb="8" eb="10">
      <t>ソウチ</t>
    </rPh>
    <rPh sb="10" eb="12">
      <t>テンケン</t>
    </rPh>
    <phoneticPr fontId="55"/>
  </si>
  <si>
    <t>　(2)熱交換器点検</t>
    <rPh sb="4" eb="5">
      <t>ネツ</t>
    </rPh>
    <rPh sb="5" eb="7">
      <t>コウカン</t>
    </rPh>
    <rPh sb="7" eb="8">
      <t>キ</t>
    </rPh>
    <rPh sb="8" eb="10">
      <t>テンケン</t>
    </rPh>
    <phoneticPr fontId="55"/>
  </si>
  <si>
    <t>　(3)給油一次ポンプ点検</t>
    <rPh sb="4" eb="6">
      <t>キュウユ</t>
    </rPh>
    <rPh sb="6" eb="8">
      <t>イチジ</t>
    </rPh>
    <rPh sb="11" eb="13">
      <t>テンケン</t>
    </rPh>
    <phoneticPr fontId="55"/>
  </si>
  <si>
    <t>　(4)給油循環ポンプ点検</t>
    <rPh sb="4" eb="6">
      <t>キュウユ</t>
    </rPh>
    <rPh sb="6" eb="8">
      <t>ジュンカン</t>
    </rPh>
    <rPh sb="11" eb="13">
      <t>テンケン</t>
    </rPh>
    <phoneticPr fontId="55"/>
  </si>
  <si>
    <t>　(5)湧水排水ポンプ点検</t>
    <rPh sb="4" eb="6">
      <t>ワキミズ</t>
    </rPh>
    <rPh sb="6" eb="8">
      <t>ハイスイ</t>
    </rPh>
    <rPh sb="11" eb="13">
      <t>テンケン</t>
    </rPh>
    <phoneticPr fontId="55"/>
  </si>
  <si>
    <t>　(6)還水槽点検</t>
    <rPh sb="4" eb="6">
      <t>カンスイ</t>
    </rPh>
    <rPh sb="6" eb="7">
      <t>ソウ</t>
    </rPh>
    <rPh sb="7" eb="9">
      <t>テンケン</t>
    </rPh>
    <phoneticPr fontId="55"/>
  </si>
  <si>
    <t>回/2年</t>
    <rPh sb="0" eb="1">
      <t>カイ</t>
    </rPh>
    <rPh sb="3" eb="4">
      <t>ネン</t>
    </rPh>
    <phoneticPr fontId="55"/>
  </si>
  <si>
    <t>　(7)エアシャワー点検</t>
    <rPh sb="10" eb="12">
      <t>テンケン</t>
    </rPh>
    <phoneticPr fontId="55"/>
  </si>
  <si>
    <t>　(8)消防設備点検</t>
    <rPh sb="4" eb="6">
      <t>ショウボウ</t>
    </rPh>
    <rPh sb="6" eb="8">
      <t>セツビ</t>
    </rPh>
    <rPh sb="8" eb="10">
      <t>テンケン</t>
    </rPh>
    <phoneticPr fontId="55"/>
  </si>
  <si>
    <t>　(9)昇降機点検</t>
    <rPh sb="4" eb="6">
      <t>ショウコウ</t>
    </rPh>
    <rPh sb="6" eb="7">
      <t>キ</t>
    </rPh>
    <rPh sb="7" eb="9">
      <t>テンケン</t>
    </rPh>
    <phoneticPr fontId="55"/>
  </si>
  <si>
    <t>リモート点検(毎月)・有人点検(5･8･11･2月)</t>
    <rPh sb="4" eb="6">
      <t>テンケン</t>
    </rPh>
    <rPh sb="7" eb="9">
      <t>マイツキ</t>
    </rPh>
    <rPh sb="11" eb="13">
      <t>ユウジン</t>
    </rPh>
    <rPh sb="13" eb="15">
      <t>テンケン</t>
    </rPh>
    <rPh sb="24" eb="25">
      <t>ガツ</t>
    </rPh>
    <phoneticPr fontId="55"/>
  </si>
  <si>
    <t>　(10)小荷物専用昇降機点検</t>
    <rPh sb="5" eb="8">
      <t>コニモツ</t>
    </rPh>
    <rPh sb="8" eb="10">
      <t>センヨウ</t>
    </rPh>
    <rPh sb="10" eb="12">
      <t>ショウコウ</t>
    </rPh>
    <rPh sb="12" eb="13">
      <t>キ</t>
    </rPh>
    <rPh sb="13" eb="15">
      <t>テンケン</t>
    </rPh>
    <phoneticPr fontId="55"/>
  </si>
  <si>
    <t>　(11)シャッター点検</t>
    <rPh sb="10" eb="12">
      <t>テンケン</t>
    </rPh>
    <phoneticPr fontId="55"/>
  </si>
  <si>
    <t>　(12)自動ドア点検</t>
    <rPh sb="5" eb="7">
      <t>ジドウ</t>
    </rPh>
    <rPh sb="9" eb="11">
      <t>テンケン</t>
    </rPh>
    <phoneticPr fontId="55"/>
  </si>
  <si>
    <t>　(13)受変電設備月次点検</t>
    <rPh sb="5" eb="6">
      <t>ジュ</t>
    </rPh>
    <rPh sb="6" eb="8">
      <t>ヘンデン</t>
    </rPh>
    <rPh sb="8" eb="10">
      <t>セツビ</t>
    </rPh>
    <rPh sb="10" eb="12">
      <t>ツキジ</t>
    </rPh>
    <rPh sb="12" eb="14">
      <t>テンケン</t>
    </rPh>
    <phoneticPr fontId="55"/>
  </si>
  <si>
    <t>　(14)受変電設備年次点検</t>
    <rPh sb="5" eb="6">
      <t>ジュ</t>
    </rPh>
    <rPh sb="6" eb="8">
      <t>ヘンデン</t>
    </rPh>
    <rPh sb="8" eb="10">
      <t>セツビ</t>
    </rPh>
    <rPh sb="10" eb="12">
      <t>ネンジ</t>
    </rPh>
    <rPh sb="12" eb="14">
      <t>テンケン</t>
    </rPh>
    <phoneticPr fontId="55"/>
  </si>
  <si>
    <t>　(15)中央監視盤点検</t>
    <rPh sb="5" eb="7">
      <t>チュウオウ</t>
    </rPh>
    <rPh sb="7" eb="10">
      <t>カンシバン</t>
    </rPh>
    <rPh sb="10" eb="12">
      <t>テンケン</t>
    </rPh>
    <phoneticPr fontId="55"/>
  </si>
  <si>
    <t>　(16)建築設備定期検査</t>
    <rPh sb="5" eb="7">
      <t>ケンチク</t>
    </rPh>
    <rPh sb="7" eb="9">
      <t>セツビ</t>
    </rPh>
    <rPh sb="9" eb="11">
      <t>テイキ</t>
    </rPh>
    <rPh sb="11" eb="13">
      <t>ケンサ</t>
    </rPh>
    <phoneticPr fontId="55"/>
  </si>
  <si>
    <t>　(17)照明器具の照度測定</t>
    <rPh sb="5" eb="7">
      <t>ショウメイ</t>
    </rPh>
    <rPh sb="7" eb="9">
      <t>キグ</t>
    </rPh>
    <rPh sb="10" eb="12">
      <t>ショウド</t>
    </rPh>
    <rPh sb="12" eb="14">
      <t>ソクテイ</t>
    </rPh>
    <phoneticPr fontId="55"/>
  </si>
  <si>
    <t>　・第一調理場照明器具</t>
    <rPh sb="7" eb="9">
      <t>ショウメイ</t>
    </rPh>
    <rPh sb="9" eb="11">
      <t>キグ</t>
    </rPh>
    <phoneticPr fontId="55"/>
  </si>
  <si>
    <t>　・第二調理場照明器具</t>
    <rPh sb="7" eb="11">
      <t>ショウメイキグ</t>
    </rPh>
    <phoneticPr fontId="55"/>
  </si>
  <si>
    <t>　(18)空気環境測定</t>
    <rPh sb="5" eb="7">
      <t>クウキ</t>
    </rPh>
    <rPh sb="7" eb="9">
      <t>カンキョウ</t>
    </rPh>
    <rPh sb="9" eb="11">
      <t>ソクテイ</t>
    </rPh>
    <phoneticPr fontId="55"/>
  </si>
  <si>
    <t>　(19)小型貫流ボイラー保守点検</t>
    <rPh sb="5" eb="7">
      <t>コガタ</t>
    </rPh>
    <rPh sb="7" eb="8">
      <t>カン</t>
    </rPh>
    <rPh sb="8" eb="9">
      <t>リュウ</t>
    </rPh>
    <rPh sb="13" eb="15">
      <t>ホシュ</t>
    </rPh>
    <rPh sb="15" eb="17">
      <t>テンケン</t>
    </rPh>
    <phoneticPr fontId="55"/>
  </si>
  <si>
    <t>　・日常点検</t>
    <rPh sb="2" eb="4">
      <t>ニチジョウ</t>
    </rPh>
    <rPh sb="4" eb="6">
      <t>テンケン</t>
    </rPh>
    <phoneticPr fontId="55"/>
  </si>
  <si>
    <t>給食実施日毎</t>
    <rPh sb="0" eb="2">
      <t>キュウショク</t>
    </rPh>
    <rPh sb="2" eb="5">
      <t>ジッシビ</t>
    </rPh>
    <rPh sb="5" eb="6">
      <t>ゴト</t>
    </rPh>
    <phoneticPr fontId="55"/>
  </si>
  <si>
    <t>　・定期点検(フルメンテ契約)</t>
    <rPh sb="2" eb="4">
      <t>テイキ</t>
    </rPh>
    <rPh sb="4" eb="6">
      <t>テンケン</t>
    </rPh>
    <rPh sb="12" eb="14">
      <t>ケイヤク</t>
    </rPh>
    <phoneticPr fontId="55"/>
  </si>
  <si>
    <t>基</t>
    <rPh sb="0" eb="1">
      <t>キ</t>
    </rPh>
    <phoneticPr fontId="55"/>
  </si>
  <si>
    <t>　・軟水装置(陽イオン樹脂交換)</t>
    <rPh sb="2" eb="4">
      <t>ナンスイ</t>
    </rPh>
    <rPh sb="4" eb="6">
      <t>ソウチ</t>
    </rPh>
    <rPh sb="7" eb="8">
      <t>ヨウ</t>
    </rPh>
    <rPh sb="11" eb="13">
      <t>ジュシ</t>
    </rPh>
    <rPh sb="13" eb="15">
      <t>コウカン</t>
    </rPh>
    <phoneticPr fontId="55"/>
  </si>
  <si>
    <t>適宜</t>
    <rPh sb="0" eb="2">
      <t>テキギ</t>
    </rPh>
    <phoneticPr fontId="55"/>
  </si>
  <si>
    <t>　・エコソルト(軟水用専用塩)</t>
    <rPh sb="8" eb="10">
      <t>ナンスイ</t>
    </rPh>
    <rPh sb="10" eb="11">
      <t>ヨウ</t>
    </rPh>
    <rPh sb="11" eb="13">
      <t>センヨウ</t>
    </rPh>
    <rPh sb="13" eb="14">
      <t>シオ</t>
    </rPh>
    <phoneticPr fontId="55"/>
  </si>
  <si>
    <t>　・ボイラー用薬注薬品</t>
    <rPh sb="6" eb="7">
      <t>ヨウ</t>
    </rPh>
    <rPh sb="7" eb="8">
      <t>クスリ</t>
    </rPh>
    <rPh sb="8" eb="9">
      <t>チュウ</t>
    </rPh>
    <rPh sb="9" eb="11">
      <t>ヤクヒン</t>
    </rPh>
    <phoneticPr fontId="55"/>
  </si>
  <si>
    <t>3.外構等保守管理業務</t>
    <rPh sb="2" eb="4">
      <t>ガイコウ</t>
    </rPh>
    <rPh sb="4" eb="5">
      <t>トウ</t>
    </rPh>
    <rPh sb="5" eb="7">
      <t>ホシュ</t>
    </rPh>
    <rPh sb="7" eb="11">
      <t>カンリギョウム</t>
    </rPh>
    <phoneticPr fontId="55"/>
  </si>
  <si>
    <t>Ⅰ日常的業務</t>
    <rPh sb="1" eb="3">
      <t>ニチジョウ</t>
    </rPh>
    <rPh sb="3" eb="4">
      <t>テキ</t>
    </rPh>
    <rPh sb="4" eb="6">
      <t>ギョウム</t>
    </rPh>
    <phoneticPr fontId="55"/>
  </si>
  <si>
    <t>　・汚れ、損傷、異音発見時の</t>
    <rPh sb="2" eb="3">
      <t>ヨゴ</t>
    </rPh>
    <rPh sb="5" eb="7">
      <t>ソンショウ</t>
    </rPh>
    <rPh sb="8" eb="10">
      <t>イオン</t>
    </rPh>
    <rPh sb="10" eb="12">
      <t>ハッケン</t>
    </rPh>
    <rPh sb="12" eb="13">
      <t>ジ</t>
    </rPh>
    <phoneticPr fontId="55"/>
  </si>
  <si>
    <t>　 報告業務</t>
    <rPh sb="2" eb="4">
      <t>ホウコク</t>
    </rPh>
    <rPh sb="4" eb="6">
      <t>ギョウム</t>
    </rPh>
    <phoneticPr fontId="55"/>
  </si>
  <si>
    <t>Ⅱ定期的業務</t>
    <rPh sb="1" eb="3">
      <t>テイキ</t>
    </rPh>
    <rPh sb="3" eb="4">
      <t>テキ</t>
    </rPh>
    <rPh sb="4" eb="6">
      <t>ギョウム</t>
    </rPh>
    <phoneticPr fontId="55"/>
  </si>
  <si>
    <t>　(1)厨房排水用処理施設管理</t>
    <rPh sb="4" eb="6">
      <t>チュウボウ</t>
    </rPh>
    <rPh sb="6" eb="9">
      <t>ハイスイヨウ</t>
    </rPh>
    <rPh sb="9" eb="11">
      <t>ショリ</t>
    </rPh>
    <rPh sb="11" eb="13">
      <t>シセツ</t>
    </rPh>
    <rPh sb="13" eb="15">
      <t>カンリ</t>
    </rPh>
    <phoneticPr fontId="55"/>
  </si>
  <si>
    <t>　・維持管理巡回点検</t>
    <rPh sb="2" eb="4">
      <t>イジ</t>
    </rPh>
    <rPh sb="4" eb="6">
      <t>カンリ</t>
    </rPh>
    <rPh sb="6" eb="8">
      <t>ジュンカイ</t>
    </rPh>
    <rPh sb="8" eb="10">
      <t>テンケン</t>
    </rPh>
    <phoneticPr fontId="55"/>
  </si>
  <si>
    <t>　(2)受水槽清掃(84㎡)</t>
    <rPh sb="4" eb="5">
      <t>ジュ</t>
    </rPh>
    <rPh sb="5" eb="6">
      <t>スイ</t>
    </rPh>
    <rPh sb="6" eb="7">
      <t>ソウ</t>
    </rPh>
    <rPh sb="7" eb="9">
      <t>セイソウ</t>
    </rPh>
    <phoneticPr fontId="55"/>
  </si>
  <si>
    <t>　・加圧給水ポンプ点検</t>
    <rPh sb="2" eb="4">
      <t>カアツ</t>
    </rPh>
    <rPh sb="4" eb="6">
      <t>キュウスイ</t>
    </rPh>
    <rPh sb="9" eb="11">
      <t>テンケン</t>
    </rPh>
    <phoneticPr fontId="55"/>
  </si>
  <si>
    <t>　・加圧給水ポンプ点検(散水用)</t>
    <rPh sb="2" eb="4">
      <t>カアツ</t>
    </rPh>
    <rPh sb="4" eb="6">
      <t>キュウスイ</t>
    </rPh>
    <rPh sb="9" eb="11">
      <t>テンケン</t>
    </rPh>
    <rPh sb="12" eb="14">
      <t>サンスイ</t>
    </rPh>
    <rPh sb="14" eb="15">
      <t>ヨウ</t>
    </rPh>
    <phoneticPr fontId="55"/>
  </si>
  <si>
    <t>　・簡易専用水道検査</t>
    <rPh sb="2" eb="4">
      <t>カンイ</t>
    </rPh>
    <rPh sb="4" eb="6">
      <t>センヨウ</t>
    </rPh>
    <rPh sb="6" eb="8">
      <t>スイドウ</t>
    </rPh>
    <rPh sb="8" eb="10">
      <t>ケンサ</t>
    </rPh>
    <phoneticPr fontId="55"/>
  </si>
  <si>
    <t>　(3)植栽管理業務</t>
    <rPh sb="4" eb="6">
      <t>ショクサイ</t>
    </rPh>
    <rPh sb="6" eb="8">
      <t>カンリ</t>
    </rPh>
    <rPh sb="8" eb="10">
      <t>ギョウム</t>
    </rPh>
    <phoneticPr fontId="55"/>
  </si>
  <si>
    <t>　・剪定</t>
    <rPh sb="3" eb="4">
      <t>テイ</t>
    </rPh>
    <phoneticPr fontId="55"/>
  </si>
  <si>
    <t>　・薬剤散布</t>
    <rPh sb="2" eb="4">
      <t>ヤクザイ</t>
    </rPh>
    <rPh sb="4" eb="6">
      <t>サンプ</t>
    </rPh>
    <phoneticPr fontId="55"/>
  </si>
  <si>
    <t>　・施肥</t>
    <rPh sb="2" eb="4">
      <t>セヒ</t>
    </rPh>
    <phoneticPr fontId="55"/>
  </si>
  <si>
    <t>　・草刈</t>
    <rPh sb="2" eb="4">
      <t>クサカ</t>
    </rPh>
    <phoneticPr fontId="55"/>
  </si>
  <si>
    <t>　・外周排水溝清掃</t>
    <rPh sb="2" eb="4">
      <t>ガイシュウ</t>
    </rPh>
    <rPh sb="4" eb="7">
      <t>ハイスイコウ</t>
    </rPh>
    <rPh sb="7" eb="9">
      <t>セイソウ</t>
    </rPh>
    <phoneticPr fontId="55"/>
  </si>
  <si>
    <t>　・散水</t>
    <rPh sb="2" eb="4">
      <t>サンスイ</t>
    </rPh>
    <phoneticPr fontId="55"/>
  </si>
  <si>
    <t>4.調理設備保守管理業務</t>
    <rPh sb="2" eb="4">
      <t>チョウリ</t>
    </rPh>
    <rPh sb="4" eb="6">
      <t>セツビ</t>
    </rPh>
    <rPh sb="6" eb="8">
      <t>ホシュ</t>
    </rPh>
    <rPh sb="8" eb="12">
      <t>カンリギョウム</t>
    </rPh>
    <phoneticPr fontId="55"/>
  </si>
  <si>
    <t>Ⅰ日常業務</t>
    <rPh sb="1" eb="3">
      <t>ニチジョウ</t>
    </rPh>
    <rPh sb="3" eb="5">
      <t>ギョウム</t>
    </rPh>
    <phoneticPr fontId="55"/>
  </si>
  <si>
    <t>　・調理設備日常点検、保守管理</t>
    <rPh sb="2" eb="4">
      <t>チョウリ</t>
    </rPh>
    <rPh sb="4" eb="6">
      <t>セツビ</t>
    </rPh>
    <rPh sb="6" eb="8">
      <t>ニチジョウ</t>
    </rPh>
    <rPh sb="8" eb="10">
      <t>テンケン</t>
    </rPh>
    <rPh sb="11" eb="13">
      <t>ホシュ</t>
    </rPh>
    <rPh sb="13" eb="15">
      <t>カンリ</t>
    </rPh>
    <phoneticPr fontId="55"/>
  </si>
  <si>
    <t>　(1)定期点検①</t>
    <rPh sb="4" eb="6">
      <t>テイキ</t>
    </rPh>
    <rPh sb="6" eb="8">
      <t>テンケン</t>
    </rPh>
    <phoneticPr fontId="55"/>
  </si>
  <si>
    <t>　　　＜検収室／食品庫／計量室＞</t>
    <rPh sb="4" eb="5">
      <t>ケン</t>
    </rPh>
    <rPh sb="5" eb="6">
      <t>シュウ</t>
    </rPh>
    <rPh sb="6" eb="7">
      <t>シツ</t>
    </rPh>
    <rPh sb="8" eb="11">
      <t>ショクヒンコ</t>
    </rPh>
    <rPh sb="12" eb="15">
      <t>ケイリョウシツ</t>
    </rPh>
    <phoneticPr fontId="55"/>
  </si>
  <si>
    <t>　　　 ピーラー</t>
    <phoneticPr fontId="55"/>
  </si>
  <si>
    <t>　　　 検食用冷凍庫</t>
    <rPh sb="4" eb="7">
      <t>ケンショクヨウ</t>
    </rPh>
    <rPh sb="7" eb="10">
      <t>レイトウコ</t>
    </rPh>
    <phoneticPr fontId="55"/>
  </si>
  <si>
    <t>　　　 缶切機</t>
    <rPh sb="4" eb="6">
      <t>カンキ</t>
    </rPh>
    <rPh sb="6" eb="7">
      <t>キ</t>
    </rPh>
    <phoneticPr fontId="55"/>
  </si>
  <si>
    <t>　　　 ＜野菜・果物下処理室＞</t>
    <rPh sb="5" eb="7">
      <t>ヤサイ</t>
    </rPh>
    <rPh sb="8" eb="10">
      <t>クダモノ</t>
    </rPh>
    <rPh sb="10" eb="11">
      <t>シタ</t>
    </rPh>
    <rPh sb="11" eb="13">
      <t>ショリ</t>
    </rPh>
    <rPh sb="13" eb="14">
      <t>シツ</t>
    </rPh>
    <phoneticPr fontId="55"/>
  </si>
  <si>
    <t>　　　 プレハブ冷蔵室</t>
    <rPh sb="8" eb="11">
      <t>レイゾウシツ</t>
    </rPh>
    <phoneticPr fontId="55"/>
  </si>
  <si>
    <t>　　　 プレハブ冷凍室</t>
    <rPh sb="8" eb="11">
      <t>レイトウシツ</t>
    </rPh>
    <phoneticPr fontId="55"/>
  </si>
  <si>
    <t>室</t>
    <rPh sb="0" eb="1">
      <t>シツ</t>
    </rPh>
    <phoneticPr fontId="55"/>
  </si>
  <si>
    <t>　　　 器具消毒保管庫</t>
    <rPh sb="4" eb="6">
      <t>キグ</t>
    </rPh>
    <rPh sb="6" eb="11">
      <t>ショウドクホカンコ</t>
    </rPh>
    <phoneticPr fontId="55"/>
  </si>
  <si>
    <t>　　　 包丁俎板殺菌庫</t>
    <rPh sb="4" eb="6">
      <t>ホウチョウ</t>
    </rPh>
    <rPh sb="7" eb="8">
      <t>イタ</t>
    </rPh>
    <rPh sb="8" eb="11">
      <t>サッキンコ</t>
    </rPh>
    <phoneticPr fontId="55"/>
  </si>
  <si>
    <t>　　　 パススルー冷蔵庫</t>
    <rPh sb="9" eb="12">
      <t>レイゾウコ</t>
    </rPh>
    <phoneticPr fontId="55"/>
  </si>
  <si>
    <t>　　　 ＜割卵室／肉・魚・卵下処理室＞</t>
    <rPh sb="5" eb="6">
      <t>ワリ</t>
    </rPh>
    <rPh sb="6" eb="7">
      <t>タマゴ</t>
    </rPh>
    <rPh sb="7" eb="8">
      <t>シツ</t>
    </rPh>
    <rPh sb="9" eb="10">
      <t>ニク</t>
    </rPh>
    <rPh sb="11" eb="12">
      <t>サカナ</t>
    </rPh>
    <rPh sb="13" eb="14">
      <t>タマゴ</t>
    </rPh>
    <rPh sb="14" eb="17">
      <t>シタショリ</t>
    </rPh>
    <rPh sb="17" eb="18">
      <t>シツ</t>
    </rPh>
    <phoneticPr fontId="55"/>
  </si>
  <si>
    <t>　　　 割卵機</t>
    <rPh sb="4" eb="5">
      <t>ワリ</t>
    </rPh>
    <rPh sb="5" eb="6">
      <t>タマゴ</t>
    </rPh>
    <rPh sb="6" eb="7">
      <t>キ</t>
    </rPh>
    <phoneticPr fontId="55"/>
  </si>
  <si>
    <t>　　　 器具消毒保管庫</t>
    <rPh sb="4" eb="6">
      <t>キグ</t>
    </rPh>
    <rPh sb="6" eb="8">
      <t>ショウドク</t>
    </rPh>
    <rPh sb="8" eb="11">
      <t>ホカンコ</t>
    </rPh>
    <phoneticPr fontId="55"/>
  </si>
  <si>
    <t>　　　 ＜調理室／特別調理室／器具洗浄室＞</t>
    <rPh sb="5" eb="8">
      <t>チョウリシツ</t>
    </rPh>
    <rPh sb="9" eb="14">
      <t>トクベツチョウリシツ</t>
    </rPh>
    <rPh sb="15" eb="17">
      <t>キグ</t>
    </rPh>
    <rPh sb="17" eb="20">
      <t>センジョウシツ</t>
    </rPh>
    <phoneticPr fontId="55"/>
  </si>
  <si>
    <t>　　　 ドライ用移動式フードスライサー</t>
    <rPh sb="7" eb="8">
      <t>ヨウ</t>
    </rPh>
    <rPh sb="8" eb="10">
      <t>イドウ</t>
    </rPh>
    <rPh sb="10" eb="11">
      <t>シキ</t>
    </rPh>
    <phoneticPr fontId="55"/>
  </si>
  <si>
    <t>　　　 高速度ミキサー</t>
    <rPh sb="4" eb="7">
      <t>コウソクド</t>
    </rPh>
    <phoneticPr fontId="55"/>
  </si>
  <si>
    <t>　　　 フードカッター</t>
    <phoneticPr fontId="55"/>
  </si>
  <si>
    <t>　　　 ドライ用移動式サイノ目切機</t>
    <rPh sb="7" eb="8">
      <t>ヨウ</t>
    </rPh>
    <rPh sb="8" eb="11">
      <t>イドウシキ</t>
    </rPh>
    <rPh sb="14" eb="15">
      <t>メ</t>
    </rPh>
    <rPh sb="15" eb="16">
      <t>キ</t>
    </rPh>
    <rPh sb="16" eb="17">
      <t>キ</t>
    </rPh>
    <phoneticPr fontId="55"/>
  </si>
  <si>
    <t>　　　 蒸気回転釜</t>
    <rPh sb="4" eb="6">
      <t>ジョウキ</t>
    </rPh>
    <rPh sb="6" eb="8">
      <t>カイテン</t>
    </rPh>
    <rPh sb="8" eb="9">
      <t>カマ</t>
    </rPh>
    <phoneticPr fontId="55"/>
  </si>
  <si>
    <t>　　　 蒸気式グランドケトル</t>
    <rPh sb="4" eb="7">
      <t>ジョウキシキ</t>
    </rPh>
    <phoneticPr fontId="55"/>
  </si>
  <si>
    <t>　　　 検食用冷凍庫</t>
    <rPh sb="4" eb="6">
      <t>ケンショク</t>
    </rPh>
    <rPh sb="6" eb="7">
      <t>ヨウ</t>
    </rPh>
    <rPh sb="7" eb="10">
      <t>レイトウコ</t>
    </rPh>
    <phoneticPr fontId="55"/>
  </si>
  <si>
    <t>　　　 冷凍冷蔵庫</t>
    <rPh sb="4" eb="6">
      <t>レイトウ</t>
    </rPh>
    <rPh sb="6" eb="9">
      <t>レイゾウコ</t>
    </rPh>
    <phoneticPr fontId="55"/>
  </si>
  <si>
    <t>　　　 包丁まな板殺菌庫</t>
    <rPh sb="4" eb="6">
      <t>ホウチョウ</t>
    </rPh>
    <rPh sb="8" eb="9">
      <t>イタ</t>
    </rPh>
    <rPh sb="9" eb="12">
      <t>サッキンコ</t>
    </rPh>
    <phoneticPr fontId="55"/>
  </si>
  <si>
    <t>　　　 食器消毒保管庫</t>
    <rPh sb="4" eb="6">
      <t>ショッキ</t>
    </rPh>
    <rPh sb="6" eb="8">
      <t>ショウドク</t>
    </rPh>
    <rPh sb="8" eb="11">
      <t>ホカンコ</t>
    </rPh>
    <phoneticPr fontId="55"/>
  </si>
  <si>
    <t>　　　 電気レンジ</t>
    <rPh sb="4" eb="6">
      <t>デンキ</t>
    </rPh>
    <phoneticPr fontId="55"/>
  </si>
  <si>
    <t>　　　 電気テーブル</t>
    <rPh sb="4" eb="6">
      <t>デンキ</t>
    </rPh>
    <phoneticPr fontId="55"/>
  </si>
  <si>
    <t>　　　 電気式フライヤー</t>
    <rPh sb="4" eb="7">
      <t>デンキシキ</t>
    </rPh>
    <phoneticPr fontId="55"/>
  </si>
  <si>
    <t>　　　 移動式野菜切機</t>
    <rPh sb="4" eb="7">
      <t>イドウシキ</t>
    </rPh>
    <rPh sb="7" eb="9">
      <t>ヤサイ</t>
    </rPh>
    <rPh sb="9" eb="10">
      <t>キリ</t>
    </rPh>
    <rPh sb="10" eb="11">
      <t>キ</t>
    </rPh>
    <phoneticPr fontId="55"/>
  </si>
  <si>
    <t>　　　 ＜蒸物・焼物・揚物調理室＞</t>
    <rPh sb="5" eb="6">
      <t>ム</t>
    </rPh>
    <rPh sb="6" eb="7">
      <t>モノ</t>
    </rPh>
    <rPh sb="8" eb="10">
      <t>ヤキモノ</t>
    </rPh>
    <rPh sb="11" eb="13">
      <t>アゲモノ</t>
    </rPh>
    <rPh sb="13" eb="16">
      <t>チョウリシツ</t>
    </rPh>
    <phoneticPr fontId="55"/>
  </si>
  <si>
    <t>　　　 スチームコンベクションオーブン</t>
    <phoneticPr fontId="55"/>
  </si>
  <si>
    <t>　　　 連続式揚物機</t>
    <rPh sb="4" eb="7">
      <t>レンゾクシキ</t>
    </rPh>
    <rPh sb="7" eb="10">
      <t>アゲモノキ</t>
    </rPh>
    <phoneticPr fontId="55"/>
  </si>
  <si>
    <t>　　　 油切コンベヤ</t>
    <rPh sb="4" eb="6">
      <t>アブラキリ</t>
    </rPh>
    <phoneticPr fontId="55"/>
  </si>
  <si>
    <t>　　　 食用油濾過機</t>
    <rPh sb="4" eb="6">
      <t>ショクヨウ</t>
    </rPh>
    <rPh sb="6" eb="7">
      <t>アブラ</t>
    </rPh>
    <rPh sb="8" eb="9">
      <t>カ</t>
    </rPh>
    <rPh sb="9" eb="10">
      <t>キ</t>
    </rPh>
    <phoneticPr fontId="55"/>
  </si>
  <si>
    <t>　　　 ＜和え物室＞</t>
    <rPh sb="5" eb="6">
      <t>ア</t>
    </rPh>
    <rPh sb="7" eb="9">
      <t>モノシツ</t>
    </rPh>
    <phoneticPr fontId="55"/>
  </si>
  <si>
    <t>　　　 パススルー真空冷却機</t>
    <rPh sb="9" eb="11">
      <t>シンクウ</t>
    </rPh>
    <rPh sb="11" eb="13">
      <t>レイキャク</t>
    </rPh>
    <rPh sb="13" eb="14">
      <t>キ</t>
    </rPh>
    <phoneticPr fontId="55"/>
  </si>
  <si>
    <t>　　　 和え物用回転釜</t>
    <rPh sb="4" eb="5">
      <t>ア</t>
    </rPh>
    <rPh sb="6" eb="7">
      <t>モノ</t>
    </rPh>
    <rPh sb="7" eb="8">
      <t>ヨウ</t>
    </rPh>
    <rPh sb="8" eb="10">
      <t>カイテン</t>
    </rPh>
    <rPh sb="10" eb="11">
      <t>カマ</t>
    </rPh>
    <phoneticPr fontId="55"/>
  </si>
  <si>
    <t>　　　 プレハブチルド室</t>
    <rPh sb="11" eb="12">
      <t>シツ</t>
    </rPh>
    <phoneticPr fontId="55"/>
  </si>
  <si>
    <t>　　　 ＜消毒室／洗浄室／残滓室＞</t>
    <rPh sb="5" eb="8">
      <t>ショウドクシツ</t>
    </rPh>
    <rPh sb="9" eb="12">
      <t>センジョウシツ</t>
    </rPh>
    <rPh sb="13" eb="14">
      <t>ザン</t>
    </rPh>
    <rPh sb="15" eb="16">
      <t>シツ</t>
    </rPh>
    <phoneticPr fontId="55"/>
  </si>
  <si>
    <t>　　　 食缶・コンテナー消毒室</t>
    <rPh sb="4" eb="5">
      <t>ショク</t>
    </rPh>
    <rPh sb="5" eb="6">
      <t>カン</t>
    </rPh>
    <rPh sb="12" eb="15">
      <t>ショウドクシツ</t>
    </rPh>
    <phoneticPr fontId="55"/>
  </si>
  <si>
    <t>　　　 残滓計量コンベア</t>
    <rPh sb="4" eb="6">
      <t>ザンサイ</t>
    </rPh>
    <rPh sb="6" eb="8">
      <t>ケイリョウ</t>
    </rPh>
    <phoneticPr fontId="55"/>
  </si>
  <si>
    <t>　　　 減容機</t>
    <rPh sb="4" eb="5">
      <t>ゲン</t>
    </rPh>
    <rPh sb="5" eb="6">
      <t>ヨウ</t>
    </rPh>
    <rPh sb="6" eb="7">
      <t>キ</t>
    </rPh>
    <phoneticPr fontId="55"/>
  </si>
  <si>
    <t>　　　 食缶下洗機</t>
    <rPh sb="4" eb="5">
      <t>ショク</t>
    </rPh>
    <rPh sb="5" eb="6">
      <t>カン</t>
    </rPh>
    <rPh sb="6" eb="7">
      <t>シタ</t>
    </rPh>
    <rPh sb="7" eb="9">
      <t>センキ</t>
    </rPh>
    <phoneticPr fontId="55"/>
  </si>
  <si>
    <t>　　　 食缶洗浄機</t>
    <rPh sb="4" eb="5">
      <t>ショク</t>
    </rPh>
    <rPh sb="5" eb="6">
      <t>カン</t>
    </rPh>
    <rPh sb="6" eb="9">
      <t>センジョウキ</t>
    </rPh>
    <phoneticPr fontId="55"/>
  </si>
  <si>
    <t>　　　 コンテナー洗浄機</t>
    <rPh sb="9" eb="12">
      <t>センジョウキ</t>
    </rPh>
    <phoneticPr fontId="55"/>
  </si>
  <si>
    <t>　　　 自動食器浸漬槽</t>
    <rPh sb="4" eb="6">
      <t>ジドウ</t>
    </rPh>
    <rPh sb="6" eb="8">
      <t>ショッキ</t>
    </rPh>
    <rPh sb="8" eb="10">
      <t>シンセキ</t>
    </rPh>
    <rPh sb="10" eb="11">
      <t>ソウ</t>
    </rPh>
    <phoneticPr fontId="55"/>
  </si>
  <si>
    <t>　　　 食器・トレーシステム洗浄機</t>
    <rPh sb="4" eb="6">
      <t>ショッキ</t>
    </rPh>
    <rPh sb="14" eb="17">
      <t>センジョウキ</t>
    </rPh>
    <phoneticPr fontId="55"/>
  </si>
  <si>
    <t>　　　 コンプレッサー</t>
    <phoneticPr fontId="55"/>
  </si>
  <si>
    <t>　　　 エプロン・白衣・靴殺菌庫</t>
    <rPh sb="9" eb="11">
      <t>ハクイ</t>
    </rPh>
    <rPh sb="12" eb="13">
      <t>クツ</t>
    </rPh>
    <rPh sb="13" eb="16">
      <t>サッキンコ</t>
    </rPh>
    <phoneticPr fontId="55"/>
  </si>
  <si>
    <t>　　　 掃除機</t>
    <rPh sb="4" eb="7">
      <t>ソウジキ</t>
    </rPh>
    <phoneticPr fontId="55"/>
  </si>
  <si>
    <t>　　　 温度管理システム</t>
    <rPh sb="4" eb="6">
      <t>オンド</t>
    </rPh>
    <rPh sb="6" eb="8">
      <t>カンリ</t>
    </rPh>
    <phoneticPr fontId="55"/>
  </si>
  <si>
    <t>　(2)定期点検②</t>
    <rPh sb="4" eb="6">
      <t>テイキ</t>
    </rPh>
    <rPh sb="6" eb="8">
      <t>テンケン</t>
    </rPh>
    <phoneticPr fontId="55"/>
  </si>
  <si>
    <t>回/年</t>
    <phoneticPr fontId="55"/>
  </si>
  <si>
    <t>　　　 ＜検収室／食品庫／計量室＞</t>
    <rPh sb="5" eb="6">
      <t>ケン</t>
    </rPh>
    <rPh sb="6" eb="7">
      <t>シュウ</t>
    </rPh>
    <rPh sb="7" eb="8">
      <t>シツ</t>
    </rPh>
    <rPh sb="9" eb="12">
      <t>ショクヒンコ</t>
    </rPh>
    <rPh sb="13" eb="16">
      <t>ケイリョウシツ</t>
    </rPh>
    <phoneticPr fontId="55"/>
  </si>
  <si>
    <t>　　　 検食用冷凍庫</t>
    <rPh sb="4" eb="5">
      <t>ケン</t>
    </rPh>
    <rPh sb="5" eb="7">
      <t>ショクヨウ</t>
    </rPh>
    <rPh sb="7" eb="10">
      <t>レイトウコ</t>
    </rPh>
    <phoneticPr fontId="55"/>
  </si>
  <si>
    <t>　　　 缶切機</t>
    <rPh sb="4" eb="5">
      <t>カン</t>
    </rPh>
    <rPh sb="5" eb="6">
      <t>キリ</t>
    </rPh>
    <rPh sb="6" eb="7">
      <t>キ</t>
    </rPh>
    <phoneticPr fontId="55"/>
  </si>
  <si>
    <t>　　　 ＜野菜・果物下処理室＞</t>
    <rPh sb="5" eb="7">
      <t>ヤサイ</t>
    </rPh>
    <rPh sb="8" eb="10">
      <t>クダモノ</t>
    </rPh>
    <rPh sb="10" eb="14">
      <t>シタショリシツ</t>
    </rPh>
    <phoneticPr fontId="55"/>
  </si>
  <si>
    <t>　　　 ＜割卵室／肉・魚・卵下処理室＞</t>
    <rPh sb="5" eb="6">
      <t>ワリ</t>
    </rPh>
    <rPh sb="6" eb="7">
      <t>タマゴ</t>
    </rPh>
    <rPh sb="7" eb="8">
      <t>シツ</t>
    </rPh>
    <rPh sb="9" eb="10">
      <t>ニク</t>
    </rPh>
    <rPh sb="11" eb="12">
      <t>サカナ</t>
    </rPh>
    <rPh sb="13" eb="14">
      <t>タマゴ</t>
    </rPh>
    <rPh sb="14" eb="18">
      <t>シタショリシツ</t>
    </rPh>
    <phoneticPr fontId="55"/>
  </si>
  <si>
    <t>　　　 器具消毒保管庫</t>
    <phoneticPr fontId="55"/>
  </si>
  <si>
    <t>　　　 包丁俎板殺菌庫</t>
    <phoneticPr fontId="55"/>
  </si>
  <si>
    <t>　(3)調理設備の緊急時メンテナンス</t>
    <rPh sb="4" eb="8">
      <t>チョウリセツビ</t>
    </rPh>
    <rPh sb="9" eb="12">
      <t>キンキュウジ</t>
    </rPh>
    <phoneticPr fontId="55"/>
  </si>
  <si>
    <t>必要時</t>
    <rPh sb="0" eb="3">
      <t>ヒツヨウジ</t>
    </rPh>
    <phoneticPr fontId="55"/>
  </si>
  <si>
    <t>　　　 に伴う管理調整(部品交換等)</t>
    <rPh sb="5" eb="6">
      <t>トモナ</t>
    </rPh>
    <rPh sb="7" eb="9">
      <t>カンリ</t>
    </rPh>
    <rPh sb="9" eb="11">
      <t>チョウセイ</t>
    </rPh>
    <rPh sb="12" eb="14">
      <t>ブヒン</t>
    </rPh>
    <rPh sb="14" eb="17">
      <t>コウカントウ</t>
    </rPh>
    <phoneticPr fontId="55"/>
  </si>
  <si>
    <t>5.清掃業務</t>
    <rPh sb="2" eb="4">
      <t>セイソウ</t>
    </rPh>
    <rPh sb="4" eb="6">
      <t>ギョウム</t>
    </rPh>
    <phoneticPr fontId="55"/>
  </si>
  <si>
    <t>　(1)給食エリア</t>
    <rPh sb="4" eb="6">
      <t>キュウショク</t>
    </rPh>
    <phoneticPr fontId="55"/>
  </si>
  <si>
    <t>　・日常清掃</t>
    <rPh sb="2" eb="4">
      <t>ニチジョウ</t>
    </rPh>
    <rPh sb="4" eb="6">
      <t>セイソウ</t>
    </rPh>
    <phoneticPr fontId="55"/>
  </si>
  <si>
    <t>給食実施日</t>
    <rPh sb="0" eb="2">
      <t>キュウショク</t>
    </rPh>
    <rPh sb="2" eb="5">
      <t>ジッシビ</t>
    </rPh>
    <phoneticPr fontId="55"/>
  </si>
  <si>
    <t>　・塩素殺菌</t>
    <rPh sb="2" eb="4">
      <t>エンソ</t>
    </rPh>
    <rPh sb="4" eb="6">
      <t>サッキン</t>
    </rPh>
    <phoneticPr fontId="55"/>
  </si>
  <si>
    <t>回/週</t>
    <rPh sb="2" eb="3">
      <t>シュウ</t>
    </rPh>
    <phoneticPr fontId="55"/>
  </si>
  <si>
    <t>　・カビ集落の目視確認</t>
    <rPh sb="4" eb="6">
      <t>シュウラク</t>
    </rPh>
    <rPh sb="7" eb="9">
      <t>モクシ</t>
    </rPh>
    <rPh sb="9" eb="11">
      <t>カクニン</t>
    </rPh>
    <phoneticPr fontId="55"/>
  </si>
  <si>
    <t>　・棚・頭上構造物の塵埃除去</t>
    <rPh sb="2" eb="3">
      <t>タナ</t>
    </rPh>
    <rPh sb="4" eb="6">
      <t>ズジョウ</t>
    </rPh>
    <rPh sb="6" eb="9">
      <t>コウゾウブツ</t>
    </rPh>
    <rPh sb="10" eb="11">
      <t>チリ</t>
    </rPh>
    <rPh sb="11" eb="12">
      <t>ホコリ</t>
    </rPh>
    <rPh sb="12" eb="14">
      <t>ジョキョ</t>
    </rPh>
    <phoneticPr fontId="55"/>
  </si>
  <si>
    <t>　・エアシャワー</t>
    <phoneticPr fontId="55"/>
  </si>
  <si>
    <t>　(2)事務エリア・共用エリア</t>
    <rPh sb="4" eb="6">
      <t>ジム</t>
    </rPh>
    <rPh sb="10" eb="12">
      <t>キョウヨウ</t>
    </rPh>
    <phoneticPr fontId="55"/>
  </si>
  <si>
    <t>　(3)外構</t>
    <rPh sb="4" eb="6">
      <t>ガイコウ</t>
    </rPh>
    <phoneticPr fontId="55"/>
  </si>
  <si>
    <t>　・外構等日常清掃</t>
    <rPh sb="2" eb="4">
      <t>ガイコウ</t>
    </rPh>
    <rPh sb="4" eb="5">
      <t>トウ</t>
    </rPh>
    <rPh sb="5" eb="7">
      <t>ニチジョウ</t>
    </rPh>
    <rPh sb="7" eb="9">
      <t>セイソウ</t>
    </rPh>
    <phoneticPr fontId="55"/>
  </si>
  <si>
    <t>随時</t>
    <rPh sb="0" eb="2">
      <t>ズイジ</t>
    </rPh>
    <phoneticPr fontId="55"/>
  </si>
  <si>
    <t>Ⅱ定期業務</t>
    <rPh sb="1" eb="3">
      <t>テイキ</t>
    </rPh>
    <rPh sb="3" eb="5">
      <t>ギョウム</t>
    </rPh>
    <phoneticPr fontId="55"/>
  </si>
  <si>
    <t>　(1)床(事務・共用エリアのみ)</t>
    <rPh sb="4" eb="5">
      <t>ユカ</t>
    </rPh>
    <rPh sb="6" eb="8">
      <t>ジム</t>
    </rPh>
    <rPh sb="9" eb="11">
      <t>キョウヨウ</t>
    </rPh>
    <phoneticPr fontId="55"/>
  </si>
  <si>
    <t>回/年</t>
    <rPh sb="2" eb="3">
      <t>ネン</t>
    </rPh>
    <phoneticPr fontId="55"/>
  </si>
  <si>
    <t>　(2)窓枠・窓ガラス清掃</t>
    <rPh sb="4" eb="6">
      <t>マドワク</t>
    </rPh>
    <rPh sb="7" eb="8">
      <t>マド</t>
    </rPh>
    <rPh sb="11" eb="13">
      <t>セイソウ</t>
    </rPh>
    <phoneticPr fontId="55"/>
  </si>
  <si>
    <t>回/月</t>
    <rPh sb="2" eb="3">
      <t>ツキ</t>
    </rPh>
    <phoneticPr fontId="55"/>
  </si>
  <si>
    <t>　(3)棚・頭上構造物の塵埃除去</t>
    <rPh sb="4" eb="5">
      <t>タナ</t>
    </rPh>
    <rPh sb="6" eb="8">
      <t>ズジョウ</t>
    </rPh>
    <rPh sb="8" eb="11">
      <t>コウゾウブツ</t>
    </rPh>
    <rPh sb="12" eb="13">
      <t>チリ</t>
    </rPh>
    <rPh sb="13" eb="14">
      <t>ホコリ</t>
    </rPh>
    <rPh sb="14" eb="16">
      <t>ジョキョ</t>
    </rPh>
    <phoneticPr fontId="55"/>
  </si>
  <si>
    <t>　(4)エアシャワー</t>
    <phoneticPr fontId="55"/>
  </si>
  <si>
    <t>　(5)全熱交換機フィルター清掃</t>
    <rPh sb="4" eb="5">
      <t>ゼン</t>
    </rPh>
    <rPh sb="5" eb="6">
      <t>ネツ</t>
    </rPh>
    <rPh sb="6" eb="9">
      <t>コウカンキ</t>
    </rPh>
    <rPh sb="14" eb="16">
      <t>セイソウ</t>
    </rPh>
    <phoneticPr fontId="55"/>
  </si>
  <si>
    <t>　・第一調理場全熱交換器フィルター</t>
    <rPh sb="7" eb="8">
      <t>ゼン</t>
    </rPh>
    <rPh sb="8" eb="9">
      <t>ネツ</t>
    </rPh>
    <rPh sb="9" eb="12">
      <t>コウカンキ</t>
    </rPh>
    <phoneticPr fontId="55"/>
  </si>
  <si>
    <t>　・第二調理場全熱交換器フィルター</t>
    <rPh sb="7" eb="8">
      <t>ゼン</t>
    </rPh>
    <rPh sb="8" eb="9">
      <t>ネツ</t>
    </rPh>
    <rPh sb="9" eb="12">
      <t>コウカンキ</t>
    </rPh>
    <phoneticPr fontId="55"/>
  </si>
  <si>
    <t>　(6)空冷HPフィルター清掃(第一調理場)</t>
    <rPh sb="4" eb="6">
      <t>クウレイ</t>
    </rPh>
    <rPh sb="13" eb="15">
      <t>セイソウ</t>
    </rPh>
    <phoneticPr fontId="55"/>
  </si>
  <si>
    <t>　・カセット型室内機</t>
    <rPh sb="6" eb="7">
      <t>ガタ</t>
    </rPh>
    <rPh sb="7" eb="10">
      <t>シツナイキ</t>
    </rPh>
    <phoneticPr fontId="55"/>
  </si>
  <si>
    <t>　・床置き型室内機</t>
    <rPh sb="2" eb="4">
      <t>ユカオ</t>
    </rPh>
    <rPh sb="5" eb="6">
      <t>ガタ</t>
    </rPh>
    <rPh sb="6" eb="9">
      <t>シツナイキ</t>
    </rPh>
    <phoneticPr fontId="55"/>
  </si>
  <si>
    <t>　・中温型PAC室内機</t>
    <rPh sb="2" eb="4">
      <t>チュウオン</t>
    </rPh>
    <rPh sb="4" eb="5">
      <t>ガタ</t>
    </rPh>
    <rPh sb="8" eb="11">
      <t>シツナイキ</t>
    </rPh>
    <phoneticPr fontId="55"/>
  </si>
  <si>
    <t>　(7)空冷HPフィルター清掃(第二調理場)</t>
    <rPh sb="4" eb="6">
      <t>クウレイ</t>
    </rPh>
    <rPh sb="13" eb="15">
      <t>セイソウ</t>
    </rPh>
    <phoneticPr fontId="55"/>
  </si>
  <si>
    <t>　(8)空冷HPマルチフィルター清掃</t>
    <rPh sb="4" eb="6">
      <t>クウレイ</t>
    </rPh>
    <rPh sb="16" eb="18">
      <t>セイソウ</t>
    </rPh>
    <phoneticPr fontId="55"/>
  </si>
  <si>
    <t>　・第一調理場室内機</t>
    <rPh sb="7" eb="10">
      <t>シツナイキ</t>
    </rPh>
    <phoneticPr fontId="55"/>
  </si>
  <si>
    <t>　・第二調理場室内機</t>
    <rPh sb="7" eb="10">
      <t>シツナイキ</t>
    </rPh>
    <phoneticPr fontId="55"/>
  </si>
  <si>
    <t>　(9)フィルターユニット</t>
    <phoneticPr fontId="55"/>
  </si>
  <si>
    <t>　・給気用プレフィルター清掃(第一調理場)</t>
    <rPh sb="2" eb="4">
      <t>キュウキ</t>
    </rPh>
    <rPh sb="4" eb="5">
      <t>ヨウ</t>
    </rPh>
    <rPh sb="12" eb="14">
      <t>セイソウ</t>
    </rPh>
    <phoneticPr fontId="55"/>
  </si>
  <si>
    <t>　・排気用プレフィルター清掃(第一調理場)</t>
    <rPh sb="2" eb="4">
      <t>ハイキ</t>
    </rPh>
    <rPh sb="4" eb="5">
      <t>ヨウ</t>
    </rPh>
    <rPh sb="12" eb="14">
      <t>セイソウ</t>
    </rPh>
    <phoneticPr fontId="55"/>
  </si>
  <si>
    <t>回/5年</t>
    <phoneticPr fontId="55"/>
  </si>
  <si>
    <t>　・給気用プレフィルター清掃(第二調理場)</t>
    <rPh sb="2" eb="4">
      <t>キュウキ</t>
    </rPh>
    <rPh sb="4" eb="5">
      <t>ヨウ</t>
    </rPh>
    <rPh sb="12" eb="14">
      <t>セイソウ</t>
    </rPh>
    <phoneticPr fontId="55"/>
  </si>
  <si>
    <t>　・排気用プレフィルター清掃(第二調理場)</t>
    <rPh sb="2" eb="4">
      <t>ハイキ</t>
    </rPh>
    <rPh sb="4" eb="5">
      <t>ヨウ</t>
    </rPh>
    <rPh sb="12" eb="14">
      <t>セイソウ</t>
    </rPh>
    <phoneticPr fontId="55"/>
  </si>
  <si>
    <t>　(10)グリストラップ点検清掃</t>
    <rPh sb="12" eb="14">
      <t>テンケン</t>
    </rPh>
    <rPh sb="14" eb="16">
      <t>セイソウ</t>
    </rPh>
    <phoneticPr fontId="55"/>
  </si>
  <si>
    <t>　(11)厨房換気フード清掃</t>
    <rPh sb="5" eb="7">
      <t>チュウボウ</t>
    </rPh>
    <rPh sb="7" eb="9">
      <t>カンキ</t>
    </rPh>
    <rPh sb="12" eb="14">
      <t>セイソウ</t>
    </rPh>
    <phoneticPr fontId="55"/>
  </si>
  <si>
    <t>　(12)厨房換気ダクト清掃</t>
    <rPh sb="5" eb="7">
      <t>チュウボウ</t>
    </rPh>
    <rPh sb="7" eb="9">
      <t>カンキ</t>
    </rPh>
    <rPh sb="12" eb="14">
      <t>セイソウ</t>
    </rPh>
    <phoneticPr fontId="55"/>
  </si>
  <si>
    <t>　(13)ウエザーカバー清掃</t>
    <rPh sb="12" eb="14">
      <t>セイソウ</t>
    </rPh>
    <phoneticPr fontId="55"/>
  </si>
  <si>
    <t>　(14)厨房給排気ファン点検、清掃</t>
    <rPh sb="5" eb="7">
      <t>チュウボウ</t>
    </rPh>
    <rPh sb="7" eb="9">
      <t>キュウハイ</t>
    </rPh>
    <rPh sb="9" eb="10">
      <t>キ</t>
    </rPh>
    <rPh sb="13" eb="15">
      <t>テンケン</t>
    </rPh>
    <rPh sb="16" eb="18">
      <t>セイソウ</t>
    </rPh>
    <phoneticPr fontId="55"/>
  </si>
  <si>
    <t>　(15)衛生害虫防除</t>
    <rPh sb="5" eb="7">
      <t>エイセイ</t>
    </rPh>
    <rPh sb="7" eb="9">
      <t>ガイチュウ</t>
    </rPh>
    <rPh sb="9" eb="11">
      <t>ボウジョ</t>
    </rPh>
    <phoneticPr fontId="55"/>
  </si>
  <si>
    <t>　(16)衛生害虫調査・点検</t>
    <rPh sb="5" eb="7">
      <t>エイセイ</t>
    </rPh>
    <rPh sb="7" eb="9">
      <t>ガイチュウ</t>
    </rPh>
    <rPh sb="9" eb="11">
      <t>チョウサ</t>
    </rPh>
    <rPh sb="12" eb="14">
      <t>テンケン</t>
    </rPh>
    <phoneticPr fontId="55"/>
  </si>
  <si>
    <t>　(17)飲料水水質検査</t>
    <rPh sb="5" eb="8">
      <t>インリョウスイ</t>
    </rPh>
    <rPh sb="8" eb="10">
      <t>スイシツ</t>
    </rPh>
    <rPh sb="10" eb="12">
      <t>ケンサ</t>
    </rPh>
    <phoneticPr fontId="55"/>
  </si>
  <si>
    <t>検体</t>
    <rPh sb="0" eb="1">
      <t>ケン</t>
    </rPh>
    <rPh sb="1" eb="2">
      <t>タイ</t>
    </rPh>
    <phoneticPr fontId="55"/>
  </si>
  <si>
    <t>　(18)飲料水水質検査(トリハロ)</t>
    <rPh sb="5" eb="8">
      <t>インリョウスイ</t>
    </rPh>
    <rPh sb="8" eb="10">
      <t>スイシツ</t>
    </rPh>
    <rPh sb="10" eb="12">
      <t>ケンサ</t>
    </rPh>
    <phoneticPr fontId="55"/>
  </si>
  <si>
    <t>　(19)湧水排水槽点検</t>
    <rPh sb="5" eb="7">
      <t>ワキミズ</t>
    </rPh>
    <rPh sb="7" eb="9">
      <t>ハイスイ</t>
    </rPh>
    <rPh sb="9" eb="10">
      <t>ソウ</t>
    </rPh>
    <rPh sb="10" eb="12">
      <t>テンケン</t>
    </rPh>
    <phoneticPr fontId="55"/>
  </si>
  <si>
    <t>回/3年</t>
    <phoneticPr fontId="55"/>
  </si>
  <si>
    <t>　(20)貯湯槽清掃(3000㍑)</t>
    <rPh sb="5" eb="6">
      <t>チョ</t>
    </rPh>
    <rPh sb="6" eb="7">
      <t>ユ</t>
    </rPh>
    <rPh sb="7" eb="8">
      <t>ソウ</t>
    </rPh>
    <rPh sb="8" eb="10">
      <t>セイソウ</t>
    </rPh>
    <phoneticPr fontId="55"/>
  </si>
  <si>
    <t>　(21)膨張タンク点検</t>
    <rPh sb="5" eb="7">
      <t>ボウチョウ</t>
    </rPh>
    <rPh sb="10" eb="12">
      <t>テンケン</t>
    </rPh>
    <phoneticPr fontId="55"/>
  </si>
  <si>
    <t>　(22)ガソリントラップ点検、清掃</t>
    <rPh sb="13" eb="15">
      <t>テンケン</t>
    </rPh>
    <rPh sb="16" eb="18">
      <t>セイソウ</t>
    </rPh>
    <phoneticPr fontId="55"/>
  </si>
  <si>
    <t>　(23)空調機フィン清掃</t>
    <rPh sb="5" eb="7">
      <t>クウチョウ</t>
    </rPh>
    <rPh sb="7" eb="8">
      <t>キ</t>
    </rPh>
    <rPh sb="11" eb="13">
      <t>セイソウ</t>
    </rPh>
    <phoneticPr fontId="55"/>
  </si>
  <si>
    <t>　・室内機フィン洗浄</t>
    <rPh sb="2" eb="5">
      <t>シツナイキ</t>
    </rPh>
    <rPh sb="8" eb="10">
      <t>センジョウ</t>
    </rPh>
    <phoneticPr fontId="55"/>
  </si>
  <si>
    <t>回/4年</t>
    <phoneticPr fontId="55"/>
  </si>
  <si>
    <t>　・室外機フィン洗浄</t>
    <rPh sb="2" eb="5">
      <t>シツガイキ</t>
    </rPh>
    <rPh sb="8" eb="10">
      <t>センジョウ</t>
    </rPh>
    <phoneticPr fontId="55"/>
  </si>
  <si>
    <t>　(24)給排気口清掃</t>
    <rPh sb="5" eb="7">
      <t>キュウハイ</t>
    </rPh>
    <rPh sb="7" eb="8">
      <t>キ</t>
    </rPh>
    <rPh sb="8" eb="9">
      <t>クチ</t>
    </rPh>
    <rPh sb="9" eb="11">
      <t>セイソウ</t>
    </rPh>
    <phoneticPr fontId="55"/>
  </si>
  <si>
    <t>　(25)煤煙測定</t>
    <rPh sb="5" eb="7">
      <t>バイエン</t>
    </rPh>
    <rPh sb="7" eb="9">
      <t>ソクテイ</t>
    </rPh>
    <phoneticPr fontId="55"/>
  </si>
  <si>
    <t>　(26)排水管洗浄</t>
    <rPh sb="5" eb="8">
      <t>ハイスイカン</t>
    </rPh>
    <rPh sb="8" eb="10">
      <t>センジョウ</t>
    </rPh>
    <phoneticPr fontId="55"/>
  </si>
  <si>
    <t>6.警備業務</t>
    <rPh sb="2" eb="4">
      <t>ケイビ</t>
    </rPh>
    <rPh sb="4" eb="6">
      <t>ギョウム</t>
    </rPh>
    <phoneticPr fontId="55"/>
  </si>
  <si>
    <t>　・機械警備業務</t>
    <rPh sb="2" eb="4">
      <t>キカイ</t>
    </rPh>
    <rPh sb="4" eb="6">
      <t>ケイビ</t>
    </rPh>
    <rPh sb="6" eb="8">
      <t>ギョウム</t>
    </rPh>
    <phoneticPr fontId="55"/>
  </si>
  <si>
    <t>常時</t>
    <rPh sb="0" eb="2">
      <t>ジョウジ</t>
    </rPh>
    <phoneticPr fontId="55"/>
  </si>
  <si>
    <t>遠隔監視</t>
    <rPh sb="0" eb="2">
      <t>エンカク</t>
    </rPh>
    <rPh sb="2" eb="4">
      <t>カンシ</t>
    </rPh>
    <phoneticPr fontId="55"/>
  </si>
  <si>
    <t>回/年</t>
    <phoneticPr fontId="27"/>
  </si>
  <si>
    <t>・貯湯槽清掃  年次点検</t>
    <phoneticPr fontId="27"/>
  </si>
  <si>
    <t>・エコキュート７台・貯湯槽・外側配管</t>
    <phoneticPr fontId="27"/>
  </si>
  <si>
    <t>7.給湯器保守管理業務</t>
    <phoneticPr fontId="55"/>
  </si>
  <si>
    <t>常時</t>
  </si>
  <si>
    <t>・機械警備業務</t>
  </si>
  <si>
    <t>6.警備業務</t>
    <phoneticPr fontId="27"/>
  </si>
  <si>
    <t>回/年</t>
  </si>
  <si>
    <t>(22)排水管洗浄</t>
  </si>
  <si>
    <t>(21)給排気口清掃</t>
  </si>
  <si>
    <t>・室外機フィン洗浄</t>
  </si>
  <si>
    <t>回/4年</t>
  </si>
  <si>
    <t>・室内機フィン洗浄</t>
  </si>
  <si>
    <t>(20)空調機フィン清掃</t>
  </si>
  <si>
    <t>基</t>
    <rPh sb="0" eb="1">
      <t>モト</t>
    </rPh>
    <phoneticPr fontId="55"/>
  </si>
  <si>
    <t>回/3年</t>
    <phoneticPr fontId="27"/>
  </si>
  <si>
    <t>(19)ガソリントラップ点検、清掃</t>
    <phoneticPr fontId="27"/>
  </si>
  <si>
    <t>(18)湧水排水槽点検</t>
  </si>
  <si>
    <t>検体</t>
    <rPh sb="0" eb="2">
      <t>ケンタイ</t>
    </rPh>
    <phoneticPr fontId="55"/>
  </si>
  <si>
    <t>(17)飲料水水質検査(トリハロ)</t>
  </si>
  <si>
    <t>(16)飲料水水質検査</t>
  </si>
  <si>
    <t>(15)衛生害虫調査・点検</t>
  </si>
  <si>
    <t>(14)衛生害虫防除</t>
  </si>
  <si>
    <t>(13)厨房給排気ファン点検、清掃</t>
    <phoneticPr fontId="27"/>
  </si>
  <si>
    <t>(12)ウエザーカバー清掃</t>
  </si>
  <si>
    <t>(11)厨房換気ダクト清掃</t>
  </si>
  <si>
    <t>(10)厨房換気フード清掃</t>
  </si>
  <si>
    <t>(9)グリストラップ点検清掃</t>
  </si>
  <si>
    <t>回/5年</t>
  </si>
  <si>
    <t>・排気用プレフィルター清掃</t>
  </si>
  <si>
    <t>・給気用プレフィルター清掃</t>
  </si>
  <si>
    <t>(8)フィルターユニット</t>
  </si>
  <si>
    <t>(7)空冷HPマルチフィルター清掃</t>
    <phoneticPr fontId="27"/>
  </si>
  <si>
    <t>・中温型PAC室内機</t>
    <phoneticPr fontId="27"/>
  </si>
  <si>
    <t>・床置き型室内機</t>
  </si>
  <si>
    <t>・カセット型室内機</t>
  </si>
  <si>
    <t>(6)空冷HPフィルター清掃</t>
    <phoneticPr fontId="27"/>
  </si>
  <si>
    <t>(5)全熱交換機フィルター清掃</t>
  </si>
  <si>
    <t>式</t>
    <rPh sb="0" eb="1">
      <t>シキ</t>
    </rPh>
    <phoneticPr fontId="0"/>
  </si>
  <si>
    <t>(4)エアシャワー</t>
  </si>
  <si>
    <t>適宜</t>
    <phoneticPr fontId="27"/>
  </si>
  <si>
    <t>(3)棚・頭上構造物の塵埃除去</t>
    <phoneticPr fontId="27"/>
  </si>
  <si>
    <t>回/月</t>
    <phoneticPr fontId="27"/>
  </si>
  <si>
    <t>(2)窓枠・窓ガラス清掃</t>
  </si>
  <si>
    <t>1～2</t>
    <phoneticPr fontId="27"/>
  </si>
  <si>
    <t>(1)床（事務・共用エリアのみ）</t>
  </si>
  <si>
    <t>Ⅱ定期業務</t>
  </si>
  <si>
    <t>随時</t>
  </si>
  <si>
    <t>・外構等日常清掃</t>
  </si>
  <si>
    <t>(3)外構</t>
  </si>
  <si>
    <t>回/週</t>
    <phoneticPr fontId="27"/>
  </si>
  <si>
    <t>・棚・頭上構造物の塵埃除去</t>
  </si>
  <si>
    <t>施設稼働日</t>
  </si>
  <si>
    <t>・日常清掃</t>
  </si>
  <si>
    <t>(2)事務エリア・共用エリア</t>
    <phoneticPr fontId="27"/>
  </si>
  <si>
    <t>給食実施日</t>
  </si>
  <si>
    <t>・エアシャワー</t>
  </si>
  <si>
    <t>･カビ集落の目視確認</t>
  </si>
  <si>
    <t>･塩素殺菌</t>
  </si>
  <si>
    <t>(1)給食エリア</t>
  </si>
  <si>
    <t>Ⅰ日常業務</t>
  </si>
  <si>
    <t>5.清掃業務</t>
  </si>
  <si>
    <t>適宜</t>
  </si>
  <si>
    <t>必要時</t>
  </si>
  <si>
    <t>(3)調理設備の緊急時メンテナンス</t>
    <phoneticPr fontId="27"/>
  </si>
  <si>
    <t xml:space="preserve">    作動チェック</t>
    <phoneticPr fontId="27"/>
  </si>
  <si>
    <t>(2)定期点検②</t>
  </si>
  <si>
    <t>作動、サーモ、ファン</t>
  </si>
  <si>
    <t>扉パッキン、電気抵抗、フィルター、</t>
  </si>
  <si>
    <t>電気抵抗、ハンドルラッチ等</t>
  </si>
  <si>
    <t>(1)定期点検①</t>
  </si>
  <si>
    <t>Ⅱ定期的業務</t>
  </si>
  <si>
    <t>給食実施日毎</t>
  </si>
  <si>
    <t>・調理設備日常点検、保守管理</t>
  </si>
  <si>
    <t>4.調理設備保守管理業務</t>
  </si>
  <si>
    <t>・散水</t>
  </si>
  <si>
    <t>・外周排水溝清掃</t>
  </si>
  <si>
    <t>・草刈</t>
  </si>
  <si>
    <t>・施肥</t>
  </si>
  <si>
    <t>・薬剤散布</t>
  </si>
  <si>
    <t>・除草</t>
  </si>
  <si>
    <t>・剪定</t>
  </si>
  <si>
    <t>(3)植栽管理業務</t>
  </si>
  <si>
    <t>・簡易専用水道検査</t>
    <phoneticPr fontId="27"/>
  </si>
  <si>
    <t>基</t>
    <rPh sb="0" eb="1">
      <t>キ</t>
    </rPh>
    <phoneticPr fontId="0"/>
  </si>
  <si>
    <t>・加圧給水ポンプ点検（散水用）</t>
    <phoneticPr fontId="27"/>
  </si>
  <si>
    <t>・加圧給水ポンプ点検</t>
  </si>
  <si>
    <t>(2)受水槽清掃</t>
  </si>
  <si>
    <t>・維持管理巡回点検</t>
  </si>
  <si>
    <t>(1)厨房排水用処理施設管理</t>
  </si>
  <si>
    <t xml:space="preserve"> 報告業務</t>
    <phoneticPr fontId="27"/>
  </si>
  <si>
    <t>・汚れ、損傷、異音発見時の</t>
  </si>
  <si>
    <t>Ⅰ日常的業務</t>
  </si>
  <si>
    <t>3.外構等保守管理業務</t>
  </si>
  <si>
    <t>(14)空気環境測定</t>
  </si>
  <si>
    <t>(13)照明器具の照度測定</t>
  </si>
  <si>
    <t>(12)建築設備定期検査</t>
  </si>
  <si>
    <t>(11)中央監視盤点検</t>
  </si>
  <si>
    <t>(10)受変電設備年次点検</t>
  </si>
  <si>
    <t>(9)受変電設備月次点検</t>
  </si>
  <si>
    <t>(8)自動ドア点検</t>
  </si>
  <si>
    <t>(7)シャッター点検</t>
  </si>
  <si>
    <t>(6)小荷物専用昇降機点検</t>
  </si>
  <si>
    <t>昇降機点検（定期点検）</t>
  </si>
  <si>
    <t>(5)昇降機点検</t>
  </si>
  <si>
    <t>(4)消防設備点検</t>
  </si>
  <si>
    <t>(3)エアシャワー点検</t>
  </si>
  <si>
    <t>組</t>
    <rPh sb="0" eb="1">
      <t>クミ</t>
    </rPh>
    <phoneticPr fontId="0"/>
  </si>
  <si>
    <t>(2)湧水排水ポンプ点検</t>
    <phoneticPr fontId="55"/>
  </si>
  <si>
    <t>台</t>
    <rPh sb="0" eb="1">
      <t>ダイ</t>
    </rPh>
    <phoneticPr fontId="0"/>
  </si>
  <si>
    <t>(1)塩素滅菌装置点検</t>
    <phoneticPr fontId="55"/>
  </si>
  <si>
    <t>Ⅱ-３定期業務（空調）</t>
  </si>
  <si>
    <t>・室外機</t>
  </si>
  <si>
    <t>・室内機</t>
  </si>
  <si>
    <t>・中温型パッケージエアコン</t>
  </si>
  <si>
    <t>・床置き型</t>
  </si>
  <si>
    <t>・カセット型</t>
  </si>
  <si>
    <t>・天井隠蔽型</t>
  </si>
  <si>
    <t>(4)排気用フィルターユニット点検</t>
    <phoneticPr fontId="27"/>
  </si>
  <si>
    <t>(3)給気用フィルターユニット点検</t>
    <phoneticPr fontId="27"/>
  </si>
  <si>
    <t>・天井扇点検</t>
  </si>
  <si>
    <t>・ストレートシロッコファン点検</t>
    <phoneticPr fontId="27"/>
  </si>
  <si>
    <t>・ルーフファン点検</t>
    <phoneticPr fontId="27"/>
  </si>
  <si>
    <t>・片吸込シロッコファン点検</t>
    <phoneticPr fontId="27"/>
  </si>
  <si>
    <t>(2)排気ファン</t>
  </si>
  <si>
    <t>(1)給気ファン点検</t>
    <phoneticPr fontId="27"/>
  </si>
  <si>
    <t>Ⅱ-１定期業務（空調）</t>
  </si>
  <si>
    <t>・損傷、異音発見時の報告</t>
  </si>
  <si>
    <t>2.建築設備保守管理業務</t>
  </si>
  <si>
    <t>・定期巡回点検</t>
  </si>
  <si>
    <t>・損傷、異音発見時の報告</t>
    <phoneticPr fontId="27"/>
  </si>
  <si>
    <t>1.建築物保守管理業務</t>
  </si>
  <si>
    <t>《  維持管理業務  》</t>
  </si>
  <si>
    <t>　</t>
    <phoneticPr fontId="55"/>
  </si>
  <si>
    <t>【第三調理場】</t>
    <phoneticPr fontId="7"/>
  </si>
  <si>
    <t>【第一・第二調理場】</t>
    <rPh sb="2" eb="3">
      <t>イチ</t>
    </rPh>
    <rPh sb="4" eb="6">
      <t>ダイニ</t>
    </rPh>
    <phoneticPr fontId="7"/>
  </si>
  <si>
    <t>維持管理業務費内訳書</t>
    <rPh sb="0" eb="6">
      <t>イジカンリギョウム</t>
    </rPh>
    <rPh sb="6" eb="7">
      <t>ヒ</t>
    </rPh>
    <rPh sb="7" eb="9">
      <t>ウチワケ</t>
    </rPh>
    <rPh sb="9" eb="10">
      <t>ショ</t>
    </rPh>
    <phoneticPr fontId="27"/>
  </si>
  <si>
    <t>②建築物保守管理業務（建築物の修繕業務を含む）</t>
    <rPh sb="13" eb="14">
      <t>ブツ</t>
    </rPh>
    <phoneticPr fontId="7"/>
  </si>
  <si>
    <t>①業務開始前の引継業務</t>
  </si>
  <si>
    <t>運営業務費（人件費_社員）</t>
    <rPh sb="0" eb="2">
      <t>ウンエイ</t>
    </rPh>
    <rPh sb="2" eb="4">
      <t>ギョウム</t>
    </rPh>
    <rPh sb="4" eb="5">
      <t>ヒ</t>
    </rPh>
    <rPh sb="6" eb="9">
      <t>ジンケンヒ</t>
    </rPh>
    <rPh sb="10" eb="12">
      <t>シャイン</t>
    </rPh>
    <phoneticPr fontId="7"/>
  </si>
  <si>
    <t>運営業務費（人件費_パート）</t>
    <rPh sb="0" eb="2">
      <t>ウンエイ</t>
    </rPh>
    <rPh sb="2" eb="4">
      <t>ギョウム</t>
    </rPh>
    <rPh sb="4" eb="5">
      <t>ヒ</t>
    </rPh>
    <phoneticPr fontId="7"/>
  </si>
  <si>
    <t>運営業務費（固定料金_その他）</t>
    <rPh sb="0" eb="2">
      <t>ウンエイ</t>
    </rPh>
    <rPh sb="2" eb="4">
      <t>ギョウム</t>
    </rPh>
    <rPh sb="4" eb="5">
      <t>ヒ</t>
    </rPh>
    <rPh sb="6" eb="8">
      <t>コテイ</t>
    </rPh>
    <rPh sb="8" eb="10">
      <t>リョウキン</t>
    </rPh>
    <rPh sb="13" eb="14">
      <t>タ</t>
    </rPh>
    <phoneticPr fontId="7"/>
  </si>
  <si>
    <t>消費税及び地方消費税は含めないこと。（合計（維持管理業務費＋その他費用）（契約希望金額）を除く。）また、物価変動等についても考慮せず記入すること。</t>
    <rPh sb="22" eb="26">
      <t>イジカンリ</t>
    </rPh>
    <rPh sb="26" eb="28">
      <t>ギョウム</t>
    </rPh>
    <rPh sb="28" eb="29">
      <t>ヒ</t>
    </rPh>
    <rPh sb="32" eb="33">
      <t>タ</t>
    </rPh>
    <rPh sb="33" eb="35">
      <t>ヒヨウ</t>
    </rPh>
    <phoneticPr fontId="27"/>
  </si>
  <si>
    <t>項目</t>
    <rPh sb="0" eb="2">
      <t>コウモク</t>
    </rPh>
    <phoneticPr fontId="27"/>
  </si>
  <si>
    <t>１．項目・区分は変更しないこと。記載内容を基本として適宜追加すること。</t>
    <rPh sb="2" eb="4">
      <t>コウモク</t>
    </rPh>
    <rPh sb="5" eb="7">
      <t>クブン</t>
    </rPh>
    <rPh sb="8" eb="10">
      <t>ヘンコウ</t>
    </rPh>
    <rPh sb="16" eb="18">
      <t>キサイ</t>
    </rPh>
    <rPh sb="18" eb="20">
      <t>ナイヨウ</t>
    </rPh>
    <rPh sb="21" eb="23">
      <t>キホン</t>
    </rPh>
    <rPh sb="26" eb="28">
      <t>テキギ</t>
    </rPh>
    <rPh sb="28" eb="30">
      <t>ツイカ</t>
    </rPh>
    <phoneticPr fontId="43"/>
  </si>
  <si>
    <t>維持管理計画（点検及び作業内容）</t>
  </si>
  <si>
    <t>その他費用には、運営業務費及び維持管理業務費に含められない費用について、維持管理運営期間中に発生する費用項目を追記し、その金額を計上すること。</t>
    <rPh sb="2" eb="3">
      <t>タ</t>
    </rPh>
    <rPh sb="3" eb="5">
      <t>ヒヨウ</t>
    </rPh>
    <rPh sb="8" eb="10">
      <t>ウンエイ</t>
    </rPh>
    <rPh sb="10" eb="12">
      <t>ギョウム</t>
    </rPh>
    <rPh sb="12" eb="13">
      <t>ヒ</t>
    </rPh>
    <rPh sb="13" eb="14">
      <t>オヨ</t>
    </rPh>
    <rPh sb="15" eb="17">
      <t>イジ</t>
    </rPh>
    <rPh sb="17" eb="19">
      <t>カンリ</t>
    </rPh>
    <rPh sb="19" eb="21">
      <t>ギョウム</t>
    </rPh>
    <rPh sb="21" eb="22">
      <t>ヒ</t>
    </rPh>
    <rPh sb="23" eb="24">
      <t>フク</t>
    </rPh>
    <rPh sb="29" eb="31">
      <t>ヒヨウ</t>
    </rPh>
    <rPh sb="36" eb="38">
      <t>イジ</t>
    </rPh>
    <rPh sb="38" eb="40">
      <t>カンリ</t>
    </rPh>
    <rPh sb="40" eb="42">
      <t>ウンエイ</t>
    </rPh>
    <rPh sb="42" eb="45">
      <t>キカンチュウ</t>
    </rPh>
    <rPh sb="46" eb="48">
      <t>ハッセイ</t>
    </rPh>
    <rPh sb="50" eb="52">
      <t>ヒヨウ</t>
    </rPh>
    <rPh sb="52" eb="54">
      <t>コウモク</t>
    </rPh>
    <rPh sb="55" eb="57">
      <t>ツイキ</t>
    </rPh>
    <rPh sb="61" eb="63">
      <t>キンガク</t>
    </rPh>
    <rPh sb="64" eb="66">
      <t>ケイジョウ</t>
    </rPh>
    <phoneticPr fontId="7"/>
  </si>
  <si>
    <t>運営業務費について、物価変動の見直しを行うことを目的に、人件費（社員）、人件費（パート）、その他の費用に分けて計上すること。区分については、適宜判断の上で、提案すること。</t>
    <rPh sb="0" eb="2">
      <t>ウンエイ</t>
    </rPh>
    <rPh sb="2" eb="4">
      <t>ギョウム</t>
    </rPh>
    <rPh sb="4" eb="5">
      <t>ヒ</t>
    </rPh>
    <rPh sb="10" eb="12">
      <t>ブッカ</t>
    </rPh>
    <rPh sb="12" eb="14">
      <t>ヘンドウ</t>
    </rPh>
    <rPh sb="15" eb="17">
      <t>ミナオ</t>
    </rPh>
    <rPh sb="19" eb="20">
      <t>オコナ</t>
    </rPh>
    <rPh sb="24" eb="26">
      <t>モクテキ</t>
    </rPh>
    <rPh sb="28" eb="31">
      <t>ジンケンヒ</t>
    </rPh>
    <rPh sb="32" eb="34">
      <t>シャイン</t>
    </rPh>
    <rPh sb="36" eb="39">
      <t>ジンケンヒ</t>
    </rPh>
    <rPh sb="47" eb="48">
      <t>タ</t>
    </rPh>
    <rPh sb="49" eb="51">
      <t>ヒヨウ</t>
    </rPh>
    <rPh sb="52" eb="53">
      <t>ワ</t>
    </rPh>
    <rPh sb="55" eb="57">
      <t>ケイジョウ</t>
    </rPh>
    <rPh sb="62" eb="64">
      <t>クブン</t>
    </rPh>
    <rPh sb="70" eb="72">
      <t>テキギ</t>
    </rPh>
    <rPh sb="72" eb="74">
      <t>ハンダン</t>
    </rPh>
    <rPh sb="75" eb="76">
      <t>ウエ</t>
    </rPh>
    <rPh sb="78" eb="80">
      <t>テイアン</t>
    </rPh>
    <phoneticPr fontId="7"/>
  </si>
  <si>
    <t>【維持管理運営期間】</t>
    <rPh sb="1" eb="3">
      <t>イジ</t>
    </rPh>
    <rPh sb="3" eb="5">
      <t>カンリ</t>
    </rPh>
    <rPh sb="5" eb="7">
      <t>ウンエイ</t>
    </rPh>
    <rPh sb="7" eb="9">
      <t>キカン</t>
    </rPh>
    <phoneticPr fontId="43"/>
  </si>
  <si>
    <t>1.期初改修</t>
  </si>
  <si>
    <t>1-1 第一・第二調理場</t>
  </si>
  <si>
    <t>建築－1</t>
  </si>
  <si>
    <t>検収室へのエアカーテン設置工事</t>
  </si>
  <si>
    <t>電気－1</t>
  </si>
  <si>
    <t>照明のLED化工事</t>
  </si>
  <si>
    <t>電気－2</t>
  </si>
  <si>
    <t>食品庫への照明スイッチの増設工事</t>
  </si>
  <si>
    <t>機械－1</t>
  </si>
  <si>
    <t>揚げ物室の空調・換気環境の改善工事</t>
  </si>
  <si>
    <t>機械－2</t>
  </si>
  <si>
    <t>冷凍庫・冷蔵庫の信頼性確保の為の室外機系統単独化工事</t>
  </si>
  <si>
    <t>機械－3</t>
  </si>
  <si>
    <t>調理員更衣室空調換気設備導入工事</t>
  </si>
  <si>
    <t>機械－4</t>
  </si>
  <si>
    <t>厨房除害設備の機能改善工事</t>
  </si>
  <si>
    <t>1-2 第三調理場</t>
  </si>
  <si>
    <t>2.期初更新</t>
  </si>
  <si>
    <t>屋上露出アスファルト防水の更新</t>
  </si>
  <si>
    <t>建築－2</t>
  </si>
  <si>
    <t>ALC外壁の複層仕上塗材更新</t>
  </si>
  <si>
    <t>建築－3</t>
  </si>
  <si>
    <t>外構　アスファルト舗装一部更新</t>
  </si>
  <si>
    <t>建築－4</t>
  </si>
  <si>
    <t>外構　駐輪場屋根一部更新</t>
  </si>
  <si>
    <t>建築－5</t>
  </si>
  <si>
    <t>外構　駐輪場擁壁一部更新</t>
  </si>
  <si>
    <t>電話設備更新</t>
  </si>
  <si>
    <t>自動火災報知機設備更新</t>
  </si>
  <si>
    <t>電気－3</t>
  </si>
  <si>
    <t>インターホン設備更新</t>
  </si>
  <si>
    <t>電気－4</t>
  </si>
  <si>
    <t>監視カメラ装置更新</t>
  </si>
  <si>
    <t>電気－5</t>
  </si>
  <si>
    <t>機械警備設備更新</t>
  </si>
  <si>
    <t>機械－1,2,3,4</t>
  </si>
  <si>
    <t>空調・換気機器更新</t>
  </si>
  <si>
    <t>(空調機器、送風機、全熱交換器、集中コントローラー)</t>
  </si>
  <si>
    <t>機械－5</t>
  </si>
  <si>
    <t>中央管理システム更新</t>
  </si>
  <si>
    <t>機械－6,7</t>
  </si>
  <si>
    <t>ボイラー及びボイラー廻り蒸気配管更新</t>
  </si>
  <si>
    <t>機械－8,9,10</t>
  </si>
  <si>
    <t>各種ポンプ更新</t>
  </si>
  <si>
    <t>(給水ポンプ、灌水用給水ポンプ、給湯ポンプ、排水ポンプ)</t>
  </si>
  <si>
    <t>機械－11</t>
  </si>
  <si>
    <t>熱交換器更新</t>
  </si>
  <si>
    <t>機械－12</t>
  </si>
  <si>
    <t>膨張タンク更新</t>
  </si>
  <si>
    <t>機械－13</t>
  </si>
  <si>
    <t>水槽(FRP製)更新</t>
  </si>
  <si>
    <t>機械－14</t>
  </si>
  <si>
    <t>貯湯槽更新</t>
  </si>
  <si>
    <t>機械－15</t>
  </si>
  <si>
    <t>水槽(ステンレス製)更新</t>
  </si>
  <si>
    <t>厨房－1</t>
  </si>
  <si>
    <t>厨房機器更新</t>
  </si>
  <si>
    <t>2-2 第三調理場</t>
  </si>
  <si>
    <t xml:space="preserve">建築－1 </t>
  </si>
  <si>
    <t>館銘板一部更新</t>
  </si>
  <si>
    <t xml:space="preserve">建築－2 </t>
  </si>
  <si>
    <t>ガードポール一部更新</t>
  </si>
  <si>
    <t xml:space="preserve">電気－1 </t>
  </si>
  <si>
    <t xml:space="preserve">電気－2 </t>
  </si>
  <si>
    <t>空調・換気機器更新(送風機)</t>
  </si>
  <si>
    <t xml:space="preserve">機械－2 </t>
  </si>
  <si>
    <t>機械－3,4,5,6</t>
  </si>
  <si>
    <t>機械－7</t>
  </si>
  <si>
    <t>自然冷媒ヒートポンプ給湯器更新</t>
  </si>
  <si>
    <t>機械－8</t>
  </si>
  <si>
    <t>給湯器(小型電気)更新</t>
  </si>
  <si>
    <t>軟水装置更新</t>
  </si>
  <si>
    <t xml:space="preserve">厨房－1 </t>
  </si>
  <si>
    <t>3．期初工事期間中に行うその他の主要な工事</t>
  </si>
  <si>
    <t>昇降機－1</t>
  </si>
  <si>
    <t>エレベーター更新工事</t>
  </si>
  <si>
    <t>※　 工種内訳表においては、複数工期にわたる工事の場合、各工期において完了箇所を明確に確認でき、当該部分の引渡しを可能とする完了分について、当該工期に改修・更新業務費用を記載すること。</t>
    <rPh sb="3" eb="5">
      <t>コウシュ</t>
    </rPh>
    <rPh sb="5" eb="8">
      <t>ウチワケヒョウ</t>
    </rPh>
    <rPh sb="14" eb="18">
      <t>フクスウコウキ</t>
    </rPh>
    <rPh sb="22" eb="24">
      <t>コウジ</t>
    </rPh>
    <rPh sb="25" eb="27">
      <t>バアイ</t>
    </rPh>
    <rPh sb="28" eb="29">
      <t>カク</t>
    </rPh>
    <rPh sb="29" eb="31">
      <t>コウキ</t>
    </rPh>
    <rPh sb="35" eb="37">
      <t>カンリョウ</t>
    </rPh>
    <rPh sb="37" eb="39">
      <t>カショ</t>
    </rPh>
    <rPh sb="40" eb="42">
      <t>メイカク</t>
    </rPh>
    <rPh sb="43" eb="45">
      <t>カクニン</t>
    </rPh>
    <rPh sb="48" eb="50">
      <t>トウガイ</t>
    </rPh>
    <rPh sb="50" eb="52">
      <t>ブブン</t>
    </rPh>
    <rPh sb="53" eb="55">
      <t>ヒキワタ</t>
    </rPh>
    <rPh sb="57" eb="59">
      <t>カノウ</t>
    </rPh>
    <rPh sb="62" eb="64">
      <t>カンリョウ</t>
    </rPh>
    <rPh sb="64" eb="65">
      <t>ブン</t>
    </rPh>
    <rPh sb="70" eb="72">
      <t>トウガイ</t>
    </rPh>
    <rPh sb="72" eb="74">
      <t>コウキ</t>
    </rPh>
    <rPh sb="75" eb="77">
      <t>カイシュウ</t>
    </rPh>
    <rPh sb="78" eb="82">
      <t>コウシンギョウム</t>
    </rPh>
    <rPh sb="82" eb="84">
      <t>ヒヨウ</t>
    </rPh>
    <rPh sb="85" eb="87">
      <t>キサイ</t>
    </rPh>
    <phoneticPr fontId="7"/>
  </si>
  <si>
    <t>※　 工種内訳表においては、利息分は含まず、改修・更新業務費用の元本だけを記載すること。</t>
    <rPh sb="3" eb="5">
      <t>コウシュ</t>
    </rPh>
    <rPh sb="5" eb="8">
      <t>ウチワケヒョウ</t>
    </rPh>
    <rPh sb="22" eb="24">
      <t>カイシュウ</t>
    </rPh>
    <rPh sb="25" eb="31">
      <t>コウシンギョウムヒヨウ</t>
    </rPh>
    <rPh sb="32" eb="34">
      <t>ガンポン</t>
    </rPh>
    <rPh sb="37" eb="39">
      <t>キサイ</t>
    </rPh>
    <phoneticPr fontId="7"/>
  </si>
  <si>
    <t>2-1 第一・第二調理場</t>
    <phoneticPr fontId="7"/>
  </si>
  <si>
    <t>3-1 第一・第二調理場</t>
    <phoneticPr fontId="7"/>
  </si>
  <si>
    <t>(5)全熱交換機点検</t>
    <phoneticPr fontId="7"/>
  </si>
  <si>
    <t>※　実施する工事金額を記載すること。</t>
    <rPh sb="2" eb="4">
      <t>ジッシ</t>
    </rPh>
    <rPh sb="6" eb="8">
      <t>コウジ</t>
    </rPh>
    <rPh sb="8" eb="10">
      <t>キンガク</t>
    </rPh>
    <rPh sb="11" eb="13">
      <t>キサイ</t>
    </rPh>
    <phoneticPr fontId="27"/>
  </si>
  <si>
    <t>　（宛先）浦安市長　内田　悦嗣</t>
    <rPh sb="5" eb="7">
      <t>ウラヤス</t>
    </rPh>
    <rPh sb="7" eb="8">
      <t>シ</t>
    </rPh>
    <rPh sb="8" eb="9">
      <t>チョウ</t>
    </rPh>
    <rPh sb="10" eb="12">
      <t>ウチダ</t>
    </rPh>
    <rPh sb="13" eb="14">
      <t>エツ</t>
    </rPh>
    <rPh sb="14" eb="15">
      <t>ツグ</t>
    </rPh>
    <phoneticPr fontId="27"/>
  </si>
  <si>
    <t>維持管理業務費（人件費_社員）</t>
    <rPh sb="0" eb="2">
      <t>イジ</t>
    </rPh>
    <rPh sb="2" eb="4">
      <t>カンリ</t>
    </rPh>
    <rPh sb="4" eb="6">
      <t>ギョウム</t>
    </rPh>
    <rPh sb="6" eb="7">
      <t>ヒ</t>
    </rPh>
    <phoneticPr fontId="7"/>
  </si>
  <si>
    <t>令和10年４月１日～令和11年３月31日</t>
    <rPh sb="0" eb="2">
      <t>レイワ</t>
    </rPh>
    <rPh sb="4" eb="5">
      <t>ネン</t>
    </rPh>
    <rPh sb="6" eb="7">
      <t>ガツ</t>
    </rPh>
    <rPh sb="8" eb="9">
      <t>ニチ</t>
    </rPh>
    <rPh sb="10" eb="12">
      <t>レイワ</t>
    </rPh>
    <rPh sb="14" eb="15">
      <t>ネン</t>
    </rPh>
    <rPh sb="16" eb="17">
      <t>ガツ</t>
    </rPh>
    <rPh sb="19" eb="20">
      <t>ニチ</t>
    </rPh>
    <phoneticPr fontId="7"/>
  </si>
  <si>
    <t>－</t>
    <phoneticPr fontId="7"/>
  </si>
  <si>
    <t>合計
（改修・更新業務費用）</t>
    <rPh sb="0" eb="2">
      <t>ゴウケイ</t>
    </rPh>
    <rPh sb="4" eb="6">
      <t>カイシュウ</t>
    </rPh>
    <phoneticPr fontId="27"/>
  </si>
  <si>
    <t>合計</t>
    <rPh sb="0" eb="2">
      <t>ゴウケイ</t>
    </rPh>
    <phoneticPr fontId="7"/>
  </si>
  <si>
    <t>※　消費税及び地方消費税は含めないで記載すること。</t>
    <rPh sb="5" eb="6">
      <t>オヨ</t>
    </rPh>
    <rPh sb="7" eb="9">
      <t>チホウ</t>
    </rPh>
    <rPh sb="9" eb="12">
      <t>ショウヒゼイ</t>
    </rPh>
    <phoneticPr fontId="7"/>
  </si>
  <si>
    <t>運営業務費合計　</t>
    <rPh sb="0" eb="2">
      <t>ウンエイ</t>
    </rPh>
    <rPh sb="2" eb="4">
      <t>ギョウム</t>
    </rPh>
    <rPh sb="4" eb="5">
      <t>ヒ</t>
    </rPh>
    <phoneticPr fontId="27"/>
  </si>
  <si>
    <t>合計（運営業務費＋その他費用）</t>
    <rPh sb="0" eb="2">
      <t>ゴウケイ</t>
    </rPh>
    <rPh sb="3" eb="5">
      <t>ウンエイ</t>
    </rPh>
    <rPh sb="5" eb="7">
      <t>ギョウム</t>
    </rPh>
    <rPh sb="7" eb="8">
      <t>ヒ</t>
    </rPh>
    <rPh sb="11" eb="12">
      <t>タ</t>
    </rPh>
    <rPh sb="12" eb="14">
      <t>ヒヨウ</t>
    </rPh>
    <phoneticPr fontId="7"/>
  </si>
  <si>
    <t>消費税及び地方消費税は含めないこと。また、物価変動等についても考慮せず記入すること。</t>
    <phoneticPr fontId="27"/>
  </si>
  <si>
    <t>維持管理業務費（人件費_パート）</t>
    <rPh sb="0" eb="4">
      <t>イジカンリ</t>
    </rPh>
    <rPh sb="4" eb="6">
      <t>ギョウム</t>
    </rPh>
    <rPh sb="6" eb="7">
      <t>ヒ</t>
    </rPh>
    <phoneticPr fontId="7"/>
  </si>
  <si>
    <t>維持管理業務費（固定料金_その他）</t>
    <rPh sb="0" eb="4">
      <t>イジカンリ</t>
    </rPh>
    <rPh sb="4" eb="6">
      <t>ギョウム</t>
    </rPh>
    <rPh sb="6" eb="7">
      <t>ヒ</t>
    </rPh>
    <rPh sb="8" eb="10">
      <t>コテイ</t>
    </rPh>
    <rPh sb="10" eb="12">
      <t>リョウキン</t>
    </rPh>
    <rPh sb="15" eb="16">
      <t>タ</t>
    </rPh>
    <phoneticPr fontId="7"/>
  </si>
  <si>
    <t>合計
（維持管理業務費＋その他費用）</t>
    <rPh sb="0" eb="2">
      <t>ゴウケイ</t>
    </rPh>
    <rPh sb="4" eb="8">
      <t>イジカンリ</t>
    </rPh>
    <rPh sb="8" eb="10">
      <t>ギョウム</t>
    </rPh>
    <rPh sb="10" eb="11">
      <t>ヒ</t>
    </rPh>
    <rPh sb="14" eb="15">
      <t>タ</t>
    </rPh>
    <rPh sb="15" eb="17">
      <t>ヒヨウ</t>
    </rPh>
    <phoneticPr fontId="7"/>
  </si>
  <si>
    <t>合計
（消費税及び地方消費税を含む）</t>
    <rPh sb="4" eb="7">
      <t>ショウヒゼイ</t>
    </rPh>
    <rPh sb="7" eb="8">
      <t>オヨ</t>
    </rPh>
    <rPh sb="9" eb="14">
      <t>チホウショウヒゼイ</t>
    </rPh>
    <rPh sb="15" eb="16">
      <t>フク</t>
    </rPh>
    <phoneticPr fontId="27"/>
  </si>
  <si>
    <t>物価変動等についても考慮せず記入すること。</t>
    <phoneticPr fontId="27"/>
  </si>
  <si>
    <t>合計
（消費税及び地方消費税を除く）</t>
    <rPh sb="4" eb="7">
      <t>ショウヒゼイ</t>
    </rPh>
    <rPh sb="7" eb="8">
      <t>オヨ</t>
    </rPh>
    <rPh sb="9" eb="14">
      <t>チホウショウヒゼイ</t>
    </rPh>
    <rPh sb="15" eb="16">
      <t>ノゾ</t>
    </rPh>
    <phoneticPr fontId="27"/>
  </si>
  <si>
    <t>設計業務</t>
    <rPh sb="0" eb="4">
      <t>セッケイギョウム</t>
    </rPh>
    <phoneticPr fontId="7"/>
  </si>
  <si>
    <t>工事監理業務</t>
    <rPh sb="0" eb="6">
      <t>コウジカンリギョウム</t>
    </rPh>
    <phoneticPr fontId="7"/>
  </si>
  <si>
    <t>合計
（消費税及び地方消費税を除く）</t>
    <rPh sb="4" eb="8">
      <t>ショウヒゼイオヨ</t>
    </rPh>
    <rPh sb="9" eb="14">
      <t>チホウショウヒゼイ</t>
    </rPh>
    <rPh sb="15" eb="16">
      <t>ノゾ</t>
    </rPh>
    <phoneticPr fontId="27"/>
  </si>
  <si>
    <t>合計
（消費税及び地方消費税を含む）</t>
    <rPh sb="4" eb="8">
      <t>ショウヒゼイオヨ</t>
    </rPh>
    <rPh sb="9" eb="14">
      <t>チホウショウヒゼイ</t>
    </rPh>
    <rPh sb="15" eb="16">
      <t>フク</t>
    </rPh>
    <phoneticPr fontId="27"/>
  </si>
  <si>
    <t>⑨その他費用（ＳＰＣ管理費、保険料等）</t>
    <rPh sb="3" eb="4">
      <t>タ</t>
    </rPh>
    <rPh sb="4" eb="6">
      <t>ヒヨウ</t>
    </rPh>
    <rPh sb="10" eb="12">
      <t>カンリ</t>
    </rPh>
    <rPh sb="14" eb="17">
      <t>ホケンリョウ</t>
    </rPh>
    <rPh sb="17" eb="18">
      <t>トウ</t>
    </rPh>
    <phoneticPr fontId="27"/>
  </si>
  <si>
    <t>その他費用には、運営費及び維持管理費に含められない費用について、維持管理運営期間中に発生する費用項目を追記し、その金額を計上すること。</t>
    <rPh sb="2" eb="3">
      <t>タ</t>
    </rPh>
    <rPh sb="3" eb="5">
      <t>ヒヨウ</t>
    </rPh>
    <rPh sb="8" eb="10">
      <t>ウンエイ</t>
    </rPh>
    <rPh sb="10" eb="11">
      <t>ヒ</t>
    </rPh>
    <rPh sb="11" eb="12">
      <t>オヨ</t>
    </rPh>
    <rPh sb="13" eb="15">
      <t>イジ</t>
    </rPh>
    <rPh sb="15" eb="18">
      <t>カンリヒ</t>
    </rPh>
    <rPh sb="19" eb="20">
      <t>フク</t>
    </rPh>
    <rPh sb="25" eb="27">
      <t>ヒヨウ</t>
    </rPh>
    <rPh sb="32" eb="34">
      <t>イジ</t>
    </rPh>
    <rPh sb="34" eb="36">
      <t>カンリ</t>
    </rPh>
    <rPh sb="36" eb="38">
      <t>ウンエイ</t>
    </rPh>
    <rPh sb="38" eb="41">
      <t>キカンチュウ</t>
    </rPh>
    <rPh sb="42" eb="44">
      <t>ハッセイ</t>
    </rPh>
    <rPh sb="46" eb="48">
      <t>ヒヨウ</t>
    </rPh>
    <rPh sb="48" eb="50">
      <t>コウモク</t>
    </rPh>
    <rPh sb="51" eb="53">
      <t>ツイキ</t>
    </rPh>
    <rPh sb="57" eb="59">
      <t>キンガク</t>
    </rPh>
    <rPh sb="60" eb="62">
      <t>ケイジョウ</t>
    </rPh>
    <phoneticPr fontId="7"/>
  </si>
  <si>
    <t>要求水準書「資料３　（参考）点検及び作業実施内容」に示す点検回数を超える場合は、追記・修正する部分を赤字で記入すること。</t>
    <rPh sb="0" eb="5">
      <t>ヨウキュウスイジュンショ</t>
    </rPh>
    <rPh sb="6" eb="8">
      <t>シリョウ</t>
    </rPh>
    <phoneticPr fontId="43"/>
  </si>
  <si>
    <t>改修・更新業務費用</t>
    <rPh sb="0" eb="2">
      <t>カイシュウ</t>
    </rPh>
    <rPh sb="3" eb="7">
      <t>コウシンギョウム</t>
    </rPh>
    <rPh sb="7" eb="9">
      <t>ヒヨウ</t>
    </rPh>
    <phoneticPr fontId="27"/>
  </si>
  <si>
    <t>区分</t>
    <rPh sb="0" eb="2">
      <t>クブン</t>
    </rPh>
    <phoneticPr fontId="7"/>
  </si>
  <si>
    <t>対象施設</t>
    <rPh sb="0" eb="2">
      <t>タイショウ</t>
    </rPh>
    <rPh sb="2" eb="4">
      <t>シセツ</t>
    </rPh>
    <phoneticPr fontId="7"/>
  </si>
  <si>
    <t>工事監理－1</t>
    <rPh sb="0" eb="4">
      <t>コウジカンリ</t>
    </rPh>
    <phoneticPr fontId="7"/>
  </si>
  <si>
    <t>設計－1</t>
    <rPh sb="0" eb="2">
      <t>セッケイ</t>
    </rPh>
    <phoneticPr fontId="7"/>
  </si>
  <si>
    <t>設計</t>
    <rPh sb="0" eb="2">
      <t>セッケイ</t>
    </rPh>
    <phoneticPr fontId="7"/>
  </si>
  <si>
    <t>工事監理</t>
    <rPh sb="0" eb="4">
      <t>コウジカンリ</t>
    </rPh>
    <phoneticPr fontId="7"/>
  </si>
  <si>
    <t>第一・第二・第三調理場</t>
    <rPh sb="0" eb="2">
      <t>ダイイチ</t>
    </rPh>
    <rPh sb="3" eb="5">
      <t>ダイニ</t>
    </rPh>
    <rPh sb="6" eb="8">
      <t>ダイサン</t>
    </rPh>
    <rPh sb="8" eb="11">
      <t>チョウリジョウ</t>
    </rPh>
    <phoneticPr fontId="7"/>
  </si>
  <si>
    <t>改修・更新業務費（工種別）内訳表</t>
    <rPh sb="0" eb="2">
      <t>カイシュウ</t>
    </rPh>
    <rPh sb="3" eb="5">
      <t>コウシン</t>
    </rPh>
    <rPh sb="5" eb="7">
      <t>ギョウム</t>
    </rPh>
    <rPh sb="7" eb="8">
      <t>ヒ</t>
    </rPh>
    <rPh sb="9" eb="10">
      <t>コウ</t>
    </rPh>
    <rPh sb="10" eb="11">
      <t>シュ</t>
    </rPh>
    <rPh sb="11" eb="12">
      <t>ベツ</t>
    </rPh>
    <rPh sb="13" eb="15">
      <t>ウチワケ</t>
    </rPh>
    <rPh sb="14" eb="16">
      <t>コウシンギョウウチワケヒョウ</t>
    </rPh>
    <phoneticPr fontId="27"/>
  </si>
  <si>
    <t>工種番号</t>
    <rPh sb="0" eb="2">
      <t>コウシュ</t>
    </rPh>
    <rPh sb="2" eb="4">
      <t>バンゴウ</t>
    </rPh>
    <phoneticPr fontId="7"/>
  </si>
  <si>
    <t>工種</t>
    <rPh sb="0" eb="2">
      <t>コウシュ</t>
    </rPh>
    <phoneticPr fontId="7"/>
  </si>
  <si>
    <t>③建築設備保守管理業務（建築設備の修繕業務を含む）</t>
    <phoneticPr fontId="7"/>
  </si>
  <si>
    <t>⑤調理設備保守管理業務（調理設備の修繕業務を含む）</t>
    <rPh sb="12" eb="14">
      <t>チョウリ</t>
    </rPh>
    <phoneticPr fontId="7"/>
  </si>
  <si>
    <t>④外構等保守管理業務（外構等の修繕業務を含む）</t>
    <rPh sb="1" eb="3">
      <t>ガイコウ</t>
    </rPh>
    <rPh sb="3" eb="4">
      <t>トウ</t>
    </rPh>
    <rPh sb="4" eb="6">
      <t>ホシュ</t>
    </rPh>
    <rPh sb="6" eb="8">
      <t>カンリ</t>
    </rPh>
    <rPh sb="8" eb="10">
      <t>ギョウム</t>
    </rPh>
    <rPh sb="11" eb="14">
      <t>ガイコウトウ</t>
    </rPh>
    <phoneticPr fontId="7"/>
  </si>
  <si>
    <t>⑩保険料</t>
    <rPh sb="1" eb="4">
      <t>ホケンリョウ</t>
    </rPh>
    <phoneticPr fontId="7"/>
  </si>
  <si>
    <t>⑪その他費用</t>
    <rPh sb="3" eb="4">
      <t>タ</t>
    </rPh>
    <rPh sb="4" eb="6">
      <t>ヒヨウ</t>
    </rPh>
    <phoneticPr fontId="7"/>
  </si>
  <si>
    <t>人件費_社員</t>
    <rPh sb="0" eb="3">
      <t>ジンケンヒ</t>
    </rPh>
    <rPh sb="4" eb="6">
      <t>シャイン</t>
    </rPh>
    <phoneticPr fontId="7"/>
  </si>
  <si>
    <t>人件費_パート</t>
    <rPh sb="0" eb="3">
      <t>ジンケンヒ</t>
    </rPh>
    <phoneticPr fontId="7"/>
  </si>
  <si>
    <t>維持管理業務費　合計</t>
    <rPh sb="0" eb="2">
      <t>イジ</t>
    </rPh>
    <rPh sb="2" eb="4">
      <t>カンリ</t>
    </rPh>
    <rPh sb="4" eb="6">
      <t>ギョウム</t>
    </rPh>
    <rPh sb="6" eb="7">
      <t>ヒ</t>
    </rPh>
    <rPh sb="8" eb="10">
      <t>ゴウケイ</t>
    </rPh>
    <phoneticPr fontId="7"/>
  </si>
  <si>
    <t>保険２</t>
    <rPh sb="0" eb="2">
      <t>ホケン</t>
    </rPh>
    <phoneticPr fontId="7"/>
  </si>
  <si>
    <t>保険３</t>
    <rPh sb="0" eb="2">
      <t>ホケン</t>
    </rPh>
    <phoneticPr fontId="7"/>
  </si>
  <si>
    <t>保険１</t>
    <rPh sb="0" eb="2">
      <t>ホケン</t>
    </rPh>
    <phoneticPr fontId="7"/>
  </si>
  <si>
    <t>保険１</t>
    <phoneticPr fontId="7"/>
  </si>
  <si>
    <t>保険２</t>
    <phoneticPr fontId="7"/>
  </si>
  <si>
    <t>保険３</t>
    <phoneticPr fontId="7"/>
  </si>
  <si>
    <t>ＥＩＲＲ</t>
  </si>
  <si>
    <t>ＤＳＣＲ（各年）</t>
  </si>
  <si>
    <t>ＬＬＣＲ</t>
  </si>
  <si>
    <t>※　ＤＳＣＲ＝（当該事業年度の元利返済前キャッシュフロー）/（当該事業年度の借入金元利返済額）としてください。</t>
    <phoneticPr fontId="27"/>
  </si>
  <si>
    <t>※　ＬＬＣＲ＝借入期間中の税引後金利支払前キャッシュフローの現在価値/借入金としてください。なお、現在価値換算の割引率は優先借入の加重平均としてください。（数値は小数点第3位を四捨五入すること）</t>
    <phoneticPr fontId="27"/>
  </si>
  <si>
    <t>損　益　計　算　書</t>
    <rPh sb="0" eb="3">
      <t>ソンエキ</t>
    </rPh>
    <rPh sb="4" eb="9">
      <t>ケイサンショ</t>
    </rPh>
    <phoneticPr fontId="27"/>
  </si>
  <si>
    <t>資金調達</t>
    <rPh sb="0" eb="4">
      <t>シキンチョウタツ</t>
    </rPh>
    <phoneticPr fontId="27"/>
  </si>
  <si>
    <t>出資金</t>
    <rPh sb="0" eb="3">
      <t>シュッシキン</t>
    </rPh>
    <phoneticPr fontId="27"/>
  </si>
  <si>
    <t>借入金１</t>
    <rPh sb="0" eb="3">
      <t>カリイレキン</t>
    </rPh>
    <phoneticPr fontId="27"/>
  </si>
  <si>
    <t>借入金２</t>
    <rPh sb="0" eb="3">
      <t>カリイレキン</t>
    </rPh>
    <phoneticPr fontId="27"/>
  </si>
  <si>
    <t>借入金３</t>
    <rPh sb="0" eb="3">
      <t>カリイレキン</t>
    </rPh>
    <phoneticPr fontId="27"/>
  </si>
  <si>
    <t>借入金４</t>
    <rPh sb="0" eb="3">
      <t>カリイレキン</t>
    </rPh>
    <phoneticPr fontId="27"/>
  </si>
  <si>
    <t>※　ＰＩＲＲは初期投資に対するフリーキャッシュフロー、ＥＩＲＲは出資金に対する配当の内部収益率とする。</t>
    <phoneticPr fontId="27"/>
  </si>
  <si>
    <t>ＰＩＲＲ</t>
    <phoneticPr fontId="27"/>
  </si>
  <si>
    <t>金額
（消費税及び地方消費税を除く）</t>
    <rPh sb="0" eb="2">
      <t>キンガク</t>
    </rPh>
    <rPh sb="15" eb="16">
      <t>ノゾ</t>
    </rPh>
    <phoneticPr fontId="27"/>
  </si>
  <si>
    <t>消費税及び
地方消費税</t>
    <rPh sb="0" eb="3">
      <t>ショウヒゼイ</t>
    </rPh>
    <rPh sb="3" eb="4">
      <t>オヨ</t>
    </rPh>
    <rPh sb="6" eb="8">
      <t>チホウ</t>
    </rPh>
    <rPh sb="8" eb="11">
      <t>ショウヒゼイ</t>
    </rPh>
    <phoneticPr fontId="7"/>
  </si>
  <si>
    <t>(4)定期点検又は緊急時メンテナンス</t>
    <phoneticPr fontId="27"/>
  </si>
  <si>
    <t>※　提出の際の本様式の書式は原則Ａ３横書き（Ａ４版に折込）とする。</t>
    <rPh sb="1" eb="3">
      <t>テイシュツ</t>
    </rPh>
    <rPh sb="4" eb="5">
      <t>サイ</t>
    </rPh>
    <rPh sb="6" eb="7">
      <t>ホン</t>
    </rPh>
    <rPh sb="7" eb="9">
      <t>ヨウシキ</t>
    </rPh>
    <rPh sb="10" eb="12">
      <t>ショシキ</t>
    </rPh>
    <rPh sb="13" eb="15">
      <t>ゲンソク</t>
    </rPh>
    <rPh sb="18" eb="20">
      <t>ヨコガ</t>
    </rPh>
    <rPh sb="25" eb="27">
      <t>オリコミ</t>
    </rPh>
    <phoneticPr fontId="27"/>
  </si>
  <si>
    <t>Ａ3判横型、横書きで作成すること。</t>
    <rPh sb="2" eb="3">
      <t>ハン</t>
    </rPh>
    <rPh sb="3" eb="4">
      <t>ヨコ</t>
    </rPh>
    <rPh sb="4" eb="5">
      <t>ガタ</t>
    </rPh>
    <rPh sb="6" eb="8">
      <t>ヨコガ</t>
    </rPh>
    <phoneticPr fontId="27"/>
  </si>
  <si>
    <t>機械－9</t>
    <rPh sb="0" eb="2">
      <t>キカイ</t>
    </rPh>
    <phoneticPr fontId="7"/>
  </si>
  <si>
    <t>費目ごとの物価変動の見直しを行うことを目的に、人件費（社員）、人件費（パート）、その他の費用に分けて計上すること。区分については、業務に必要な費用を適切に提案すること。</t>
    <rPh sb="0" eb="2">
      <t>ヒモク</t>
    </rPh>
    <rPh sb="65" eb="67">
      <t>ギョウム</t>
    </rPh>
    <rPh sb="68" eb="70">
      <t>ヒツヨウ</t>
    </rPh>
    <rPh sb="71" eb="73">
      <t>ヒヨウ</t>
    </rPh>
    <rPh sb="74" eb="76">
      <t>テキセツ</t>
    </rPh>
    <phoneticPr fontId="7"/>
  </si>
  <si>
    <t>　(4)定期点検又は緊急時メンテナンス</t>
    <rPh sb="4" eb="6">
      <t>テイキ</t>
    </rPh>
    <rPh sb="6" eb="8">
      <t>テンケン</t>
    </rPh>
    <rPh sb="8" eb="9">
      <t>マタ</t>
    </rPh>
    <rPh sb="10" eb="13">
      <t>キンキュウジ</t>
    </rPh>
    <phoneticPr fontId="55"/>
  </si>
  <si>
    <r>
      <t>1～</t>
    </r>
    <r>
      <rPr>
        <sz val="10"/>
        <rFont val="Meiryo UI"/>
        <family val="3"/>
        <charset val="128"/>
      </rPr>
      <t>2</t>
    </r>
    <phoneticPr fontId="55"/>
  </si>
  <si>
    <t>　　　　　　に伴う管理調整（部品交換等）</t>
    <phoneticPr fontId="7"/>
  </si>
  <si>
    <t>（内訳：修繕費を除く保守管理費　●円，修繕費　▲円）</t>
    <rPh sb="1" eb="3">
      <t>ウチワケ</t>
    </rPh>
    <rPh sb="4" eb="7">
      <t>シュウゼンヒ</t>
    </rPh>
    <rPh sb="8" eb="9">
      <t>ノゾ</t>
    </rPh>
    <rPh sb="10" eb="12">
      <t>ホシュ</t>
    </rPh>
    <rPh sb="12" eb="14">
      <t>カンリ</t>
    </rPh>
    <rPh sb="14" eb="15">
      <t>ヒ</t>
    </rPh>
    <rPh sb="17" eb="18">
      <t>エン</t>
    </rPh>
    <rPh sb="19" eb="22">
      <t>シュウゼンヒ</t>
    </rPh>
    <rPh sb="24" eb="25">
      <t>エン</t>
    </rPh>
    <phoneticPr fontId="7"/>
  </si>
  <si>
    <t>募集要項様式集</t>
    <phoneticPr fontId="7"/>
  </si>
  <si>
    <t>（Excel版）</t>
    <rPh sb="6" eb="7">
      <t>バン</t>
    </rPh>
    <phoneticPr fontId="7"/>
  </si>
  <si>
    <t>(6)空冷ヒートポンプ</t>
    <phoneticPr fontId="7"/>
  </si>
  <si>
    <t>(7)空冷ヒーポンマルチエアコン点検</t>
    <phoneticPr fontId="27"/>
  </si>
  <si>
    <t>第５期工事</t>
    <rPh sb="0" eb="1">
      <t>ダイ</t>
    </rPh>
    <rPh sb="2" eb="3">
      <t>キ</t>
    </rPh>
    <rPh sb="3" eb="5">
      <t>コウジ</t>
    </rPh>
    <phoneticPr fontId="27"/>
  </si>
  <si>
    <t>第６期工事</t>
    <rPh sb="0" eb="1">
      <t>ダイ</t>
    </rPh>
    <rPh sb="2" eb="3">
      <t>キ</t>
    </rPh>
    <rPh sb="3" eb="5">
      <t>コウジ</t>
    </rPh>
    <phoneticPr fontId="27"/>
  </si>
  <si>
    <t>令和13年４月１日～令和14年３月31日</t>
    <rPh sb="0" eb="2">
      <t>レイワ</t>
    </rPh>
    <rPh sb="4" eb="5">
      <t>ネン</t>
    </rPh>
    <rPh sb="6" eb="7">
      <t>ガツ</t>
    </rPh>
    <rPh sb="8" eb="9">
      <t>ニチ</t>
    </rPh>
    <rPh sb="10" eb="12">
      <t>レイワ</t>
    </rPh>
    <rPh sb="14" eb="15">
      <t>ネン</t>
    </rPh>
    <rPh sb="16" eb="17">
      <t>ガツ</t>
    </rPh>
    <rPh sb="19" eb="20">
      <t>ニチ</t>
    </rPh>
    <phoneticPr fontId="7"/>
  </si>
  <si>
    <t>令和14年４月１日～令和15年３月31日</t>
    <rPh sb="0" eb="2">
      <t>レイワ</t>
    </rPh>
    <rPh sb="4" eb="5">
      <t>ネン</t>
    </rPh>
    <rPh sb="6" eb="7">
      <t>ガツ</t>
    </rPh>
    <rPh sb="8" eb="9">
      <t>ニチ</t>
    </rPh>
    <rPh sb="10" eb="12">
      <t>レイワ</t>
    </rPh>
    <rPh sb="14" eb="15">
      <t>ネン</t>
    </rPh>
    <rPh sb="16" eb="17">
      <t>ガツ</t>
    </rPh>
    <rPh sb="19" eb="20">
      <t>ニチ</t>
    </rPh>
    <phoneticPr fontId="7"/>
  </si>
  <si>
    <t>第５期工事</t>
    <rPh sb="0" eb="1">
      <t>ダイ</t>
    </rPh>
    <rPh sb="2" eb="3">
      <t>キ</t>
    </rPh>
    <rPh sb="3" eb="5">
      <t>コウジ</t>
    </rPh>
    <phoneticPr fontId="7"/>
  </si>
  <si>
    <t>第６期工事</t>
    <rPh sb="0" eb="1">
      <t>ダイ</t>
    </rPh>
    <rPh sb="2" eb="3">
      <t>キ</t>
    </rPh>
    <rPh sb="3" eb="5">
      <t>コウジ</t>
    </rPh>
    <phoneticPr fontId="7"/>
  </si>
  <si>
    <t>（様式１-２）</t>
    <rPh sb="1" eb="3">
      <t>ヨウシキ</t>
    </rPh>
    <phoneticPr fontId="27"/>
  </si>
  <si>
    <t>（様式１-１）</t>
    <phoneticPr fontId="27"/>
  </si>
  <si>
    <t>（様式15-６）</t>
    <rPh sb="1" eb="3">
      <t>ヨウシキ</t>
    </rPh>
    <phoneticPr fontId="43"/>
  </si>
  <si>
    <t>事業契約締結日翌日～令和10年３月31日</t>
    <rPh sb="0" eb="4">
      <t>ジギョウケイヤク</t>
    </rPh>
    <rPh sb="4" eb="7">
      <t>テイケツビ</t>
    </rPh>
    <rPh sb="7" eb="9">
      <t>ヨクジツ</t>
    </rPh>
    <rPh sb="10" eb="12">
      <t>レイワ</t>
    </rPh>
    <rPh sb="14" eb="15">
      <t>ネン</t>
    </rPh>
    <rPh sb="16" eb="17">
      <t>ガツ</t>
    </rPh>
    <rPh sb="19" eb="20">
      <t>ニチ</t>
    </rPh>
    <phoneticPr fontId="7"/>
  </si>
  <si>
    <t>令和11年４月１日～令和12年３月31日</t>
    <rPh sb="0" eb="2">
      <t>レイワ</t>
    </rPh>
    <rPh sb="4" eb="5">
      <t>ネン</t>
    </rPh>
    <rPh sb="6" eb="7">
      <t>ガツ</t>
    </rPh>
    <rPh sb="8" eb="9">
      <t>ニチ</t>
    </rPh>
    <rPh sb="10" eb="12">
      <t>レイワ</t>
    </rPh>
    <rPh sb="14" eb="15">
      <t>ネン</t>
    </rPh>
    <rPh sb="16" eb="17">
      <t>ガツ</t>
    </rPh>
    <rPh sb="19" eb="20">
      <t>ニチ</t>
    </rPh>
    <phoneticPr fontId="7"/>
  </si>
  <si>
    <t>令和12年４月１日～令和13年３月31日</t>
    <rPh sb="0" eb="2">
      <t>レイワ</t>
    </rPh>
    <rPh sb="4" eb="5">
      <t>ネン</t>
    </rPh>
    <rPh sb="6" eb="7">
      <t>ガツ</t>
    </rPh>
    <rPh sb="8" eb="9">
      <t>ニチ</t>
    </rPh>
    <rPh sb="10" eb="12">
      <t>レイワ</t>
    </rPh>
    <rPh sb="14" eb="15">
      <t>ネン</t>
    </rPh>
    <rPh sb="16" eb="17">
      <t>ガツ</t>
    </rPh>
    <rPh sb="19" eb="20">
      <t>ニチ</t>
    </rPh>
    <phoneticPr fontId="7"/>
  </si>
  <si>
    <t>（様式15-７）</t>
    <rPh sb="1" eb="3">
      <t>ヨウシキ</t>
    </rPh>
    <phoneticPr fontId="43"/>
  </si>
  <si>
    <t>(給水ポンプ、灌水用給水ポンプ、循環給湯ポンプ、排水ポンプ)</t>
    <phoneticPr fontId="7"/>
  </si>
  <si>
    <t>（様式16-８）</t>
    <phoneticPr fontId="7"/>
  </si>
  <si>
    <t>変動費については、各項目ごとに１食あたりの単価を記載し、各年度の記載欄には各年度の食数を掛け合わせた数値を記載すること。なお、各項目の単価を足し合わせた金額は様式18-２-②の委託料Ｂ（変動費）の１食あたり単価に一致すること。</t>
    <rPh sb="0" eb="2">
      <t>ヘンドウ</t>
    </rPh>
    <rPh sb="2" eb="3">
      <t>ヒ</t>
    </rPh>
    <rPh sb="9" eb="12">
      <t>カクコウモク</t>
    </rPh>
    <rPh sb="16" eb="17">
      <t>ショク</t>
    </rPh>
    <rPh sb="21" eb="23">
      <t>タンカ</t>
    </rPh>
    <rPh sb="24" eb="26">
      <t>キサイ</t>
    </rPh>
    <rPh sb="28" eb="30">
      <t>カクネン</t>
    </rPh>
    <rPh sb="30" eb="31">
      <t>ド</t>
    </rPh>
    <rPh sb="32" eb="34">
      <t>キサイ</t>
    </rPh>
    <rPh sb="34" eb="35">
      <t>ラン</t>
    </rPh>
    <rPh sb="37" eb="39">
      <t>カクネン</t>
    </rPh>
    <rPh sb="39" eb="40">
      <t>ド</t>
    </rPh>
    <rPh sb="41" eb="42">
      <t>ショク</t>
    </rPh>
    <rPh sb="42" eb="43">
      <t>スウ</t>
    </rPh>
    <rPh sb="44" eb="45">
      <t>カ</t>
    </rPh>
    <rPh sb="46" eb="47">
      <t>ア</t>
    </rPh>
    <rPh sb="50" eb="52">
      <t>スウチ</t>
    </rPh>
    <rPh sb="53" eb="55">
      <t>キサイ</t>
    </rPh>
    <rPh sb="63" eb="66">
      <t>カクコウモク</t>
    </rPh>
    <rPh sb="67" eb="69">
      <t>タンカ</t>
    </rPh>
    <rPh sb="70" eb="71">
      <t>タ</t>
    </rPh>
    <rPh sb="72" eb="73">
      <t>ア</t>
    </rPh>
    <rPh sb="76" eb="78">
      <t>キンガク</t>
    </rPh>
    <rPh sb="79" eb="81">
      <t>ヨウシキ</t>
    </rPh>
    <rPh sb="88" eb="91">
      <t>イタクリョウ</t>
    </rPh>
    <rPh sb="93" eb="95">
      <t>ヘンドウ</t>
    </rPh>
    <rPh sb="95" eb="96">
      <t>ヒ</t>
    </rPh>
    <rPh sb="99" eb="100">
      <t>ショク</t>
    </rPh>
    <rPh sb="103" eb="105">
      <t>タンカ</t>
    </rPh>
    <rPh sb="106" eb="108">
      <t>イッチ</t>
    </rPh>
    <phoneticPr fontId="7"/>
  </si>
  <si>
    <t>他の様式と関連のある項目の数値は、整合を取ること。特に、様式18-２-①、様式18-２-②と整合が取れていること。</t>
    <rPh sb="0" eb="1">
      <t>タ</t>
    </rPh>
    <rPh sb="2" eb="4">
      <t>ヨウシキ</t>
    </rPh>
    <rPh sb="5" eb="7">
      <t>カンレン</t>
    </rPh>
    <rPh sb="10" eb="12">
      <t>コウモク</t>
    </rPh>
    <rPh sb="13" eb="15">
      <t>スウチ</t>
    </rPh>
    <rPh sb="17" eb="19">
      <t>セイゴウ</t>
    </rPh>
    <rPh sb="20" eb="21">
      <t>ト</t>
    </rPh>
    <rPh sb="25" eb="26">
      <t>トク</t>
    </rPh>
    <rPh sb="28" eb="30">
      <t>ヨウシキ</t>
    </rPh>
    <rPh sb="37" eb="39">
      <t>ヨウシキ</t>
    </rPh>
    <rPh sb="46" eb="48">
      <t>セイゴウ</t>
    </rPh>
    <rPh sb="49" eb="50">
      <t>ト</t>
    </rPh>
    <phoneticPr fontId="27"/>
  </si>
  <si>
    <t>（様式17-４）</t>
    <phoneticPr fontId="43"/>
  </si>
  <si>
    <t>（様式17-６）</t>
    <phoneticPr fontId="7"/>
  </si>
  <si>
    <t>（様式18-２-①）</t>
    <phoneticPr fontId="27"/>
  </si>
  <si>
    <t>様式16-８の運営業務費の固定料金（人件費_社員）合計参照</t>
    <rPh sb="0" eb="2">
      <t>ヨウシキ</t>
    </rPh>
    <rPh sb="7" eb="9">
      <t>ウンエイ</t>
    </rPh>
    <rPh sb="9" eb="11">
      <t>ギョウム</t>
    </rPh>
    <rPh sb="11" eb="12">
      <t>ヒ</t>
    </rPh>
    <rPh sb="13" eb="15">
      <t>コテイ</t>
    </rPh>
    <rPh sb="15" eb="17">
      <t>リョウキン</t>
    </rPh>
    <rPh sb="18" eb="21">
      <t>ジンケンヒ</t>
    </rPh>
    <rPh sb="22" eb="24">
      <t>シャイン</t>
    </rPh>
    <rPh sb="25" eb="27">
      <t>ゴウケイ</t>
    </rPh>
    <rPh sb="27" eb="29">
      <t>サンショウ</t>
    </rPh>
    <phoneticPr fontId="7"/>
  </si>
  <si>
    <t>様式16-８の運営業務費の固定料金（人件費_パート）合計参照</t>
    <rPh sb="9" eb="11">
      <t>ギョウム</t>
    </rPh>
    <phoneticPr fontId="7"/>
  </si>
  <si>
    <t>様式16-８の運営業務費の固定料金（その他）合計参照</t>
    <rPh sb="9" eb="11">
      <t>ギョウム</t>
    </rPh>
    <rPh sb="15" eb="17">
      <t>リョウキン</t>
    </rPh>
    <rPh sb="20" eb="21">
      <t>タ</t>
    </rPh>
    <phoneticPr fontId="7"/>
  </si>
  <si>
    <t>様式17-６の維持管理業務費（人件費_社員）合計参照</t>
    <rPh sb="0" eb="2">
      <t>ヨウシキ</t>
    </rPh>
    <rPh sb="7" eb="9">
      <t>イジ</t>
    </rPh>
    <rPh sb="9" eb="11">
      <t>カンリ</t>
    </rPh>
    <rPh sb="11" eb="13">
      <t>ギョウム</t>
    </rPh>
    <rPh sb="13" eb="14">
      <t>ヒ</t>
    </rPh>
    <rPh sb="15" eb="18">
      <t>ジンケンヒ</t>
    </rPh>
    <rPh sb="19" eb="21">
      <t>シャイン</t>
    </rPh>
    <rPh sb="22" eb="24">
      <t>ゴウケイ</t>
    </rPh>
    <rPh sb="24" eb="26">
      <t>サンショウ</t>
    </rPh>
    <phoneticPr fontId="7"/>
  </si>
  <si>
    <t>様式17-６の維持管理業務費（人件費_パート）合計参照</t>
    <rPh sb="0" eb="2">
      <t>ヨウシキ</t>
    </rPh>
    <rPh sb="7" eb="9">
      <t>イジ</t>
    </rPh>
    <rPh sb="9" eb="11">
      <t>カンリ</t>
    </rPh>
    <rPh sb="11" eb="13">
      <t>ギョウム</t>
    </rPh>
    <rPh sb="13" eb="14">
      <t>ヒ</t>
    </rPh>
    <rPh sb="15" eb="18">
      <t>ジンケンヒ</t>
    </rPh>
    <rPh sb="23" eb="25">
      <t>ゴウケイ</t>
    </rPh>
    <rPh sb="25" eb="27">
      <t>サンショウ</t>
    </rPh>
    <phoneticPr fontId="7"/>
  </si>
  <si>
    <t>様式17-６の維持管理業務費（その他）合計参照</t>
    <rPh sb="0" eb="2">
      <t>ヨウシキ</t>
    </rPh>
    <rPh sb="7" eb="9">
      <t>イジ</t>
    </rPh>
    <rPh sb="9" eb="11">
      <t>カンリ</t>
    </rPh>
    <rPh sb="11" eb="13">
      <t>ギョウム</t>
    </rPh>
    <rPh sb="13" eb="14">
      <t>ヒ</t>
    </rPh>
    <rPh sb="17" eb="18">
      <t>タ</t>
    </rPh>
    <rPh sb="19" eb="21">
      <t>ゴウケイ</t>
    </rPh>
    <rPh sb="21" eb="23">
      <t>サンショウ</t>
    </rPh>
    <phoneticPr fontId="7"/>
  </si>
  <si>
    <t>様式16-８運営業務費のその他費用小計参照</t>
    <rPh sb="0" eb="2">
      <t>ヨウシキ</t>
    </rPh>
    <rPh sb="6" eb="10">
      <t>ウンエイギョウム</t>
    </rPh>
    <rPh sb="10" eb="11">
      <t>ヒ</t>
    </rPh>
    <rPh sb="14" eb="15">
      <t>タ</t>
    </rPh>
    <rPh sb="15" eb="17">
      <t>ヒヨウ</t>
    </rPh>
    <rPh sb="17" eb="19">
      <t>ショウケイ</t>
    </rPh>
    <rPh sb="19" eb="21">
      <t>サンショウ</t>
    </rPh>
    <phoneticPr fontId="7"/>
  </si>
  <si>
    <t>他の様式と関連のある項目の数値は、整合に留意すること。特に、様式16-８、様式17-６、様式18-２-②との整合に留意すること。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4" eb="46">
      <t>ヨウシキ</t>
    </rPh>
    <rPh sb="54" eb="56">
      <t>セイゴウ</t>
    </rPh>
    <rPh sb="57" eb="59">
      <t>リュウイ</t>
    </rPh>
    <phoneticPr fontId="27"/>
  </si>
  <si>
    <t>（様式18-２-②）</t>
    <phoneticPr fontId="27"/>
  </si>
  <si>
    <t>様式16-８の運営業務費の変動料金（人件費_社員）合計参照</t>
    <rPh sb="0" eb="2">
      <t>ヨウシキ</t>
    </rPh>
    <rPh sb="7" eb="9">
      <t>ウンエイ</t>
    </rPh>
    <rPh sb="9" eb="11">
      <t>ギョウム</t>
    </rPh>
    <rPh sb="11" eb="12">
      <t>ヒ</t>
    </rPh>
    <rPh sb="13" eb="15">
      <t>ヘンドウ</t>
    </rPh>
    <rPh sb="15" eb="17">
      <t>リョウキン</t>
    </rPh>
    <rPh sb="18" eb="21">
      <t>ジンケンヒ</t>
    </rPh>
    <rPh sb="22" eb="24">
      <t>シャイン</t>
    </rPh>
    <rPh sb="25" eb="27">
      <t>ゴウケイ</t>
    </rPh>
    <rPh sb="27" eb="29">
      <t>サンショウ</t>
    </rPh>
    <phoneticPr fontId="7"/>
  </si>
  <si>
    <t>様式16-８の運営業務費の変動料金（人件費_パート）合計参照</t>
    <rPh sb="9" eb="11">
      <t>ギョウム</t>
    </rPh>
    <phoneticPr fontId="7"/>
  </si>
  <si>
    <t>様式16-８の運営業務費の変動料金（その他）合計参照</t>
    <rPh sb="9" eb="11">
      <t>ギョウム</t>
    </rPh>
    <rPh sb="20" eb="21">
      <t>タ</t>
    </rPh>
    <phoneticPr fontId="7"/>
  </si>
  <si>
    <t>他の様式と関連のある項目の数値は、整合に留意すること。特に、様式16-８、様式17-６、様式18-２-①との整合に留意すること。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4" eb="46">
      <t>ヨウシキ</t>
    </rPh>
    <rPh sb="54" eb="56">
      <t>セイゴウ</t>
    </rPh>
    <rPh sb="57" eb="59">
      <t>リュウイ</t>
    </rPh>
    <phoneticPr fontId="27"/>
  </si>
  <si>
    <t>（様式18-２-③）</t>
    <phoneticPr fontId="27"/>
  </si>
  <si>
    <t>様式18-３-①</t>
    <phoneticPr fontId="43"/>
  </si>
  <si>
    <t>令和７年８月22日</t>
    <rPh sb="0" eb="2">
      <t>レイワ</t>
    </rPh>
    <rPh sb="3" eb="4">
      <t>ネン</t>
    </rPh>
    <rPh sb="5" eb="6">
      <t>ガツ</t>
    </rPh>
    <rPh sb="8" eb="9">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</si>
</sst>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
    <numFmt numFmtId="177" formatCode="#,##0;\-#,##0;&quot;-&quot;"/>
    <numFmt numFmtId="178" formatCode="#,##0.000;[Red]\-#,##0.000"/>
    <numFmt numFmtId="179" formatCode="#,##0.0000;[Red]\-#,##0.0000"/>
    <numFmt numFmtId="180" formatCode="0_);\(0\)"/>
  </numFmts>
  <fonts count="79"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ゴシック"/>
      <family val="3"/>
      <charset val="128"/>
    </font>
    <font>
      <sz val="10"/>
      <name val="ＭＳ 明朝"/>
      <family val="1"/>
      <charset val="128"/>
    </font>
    <font>
      <sz val="18"/>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9"/>
      <name val="ＭＳ 明朝"/>
      <family val="1"/>
      <charset val="128"/>
    </font>
    <font>
      <sz val="10.5"/>
      <name val="ＭＳ ゴシック"/>
      <family val="3"/>
      <charset val="128"/>
    </font>
    <font>
      <sz val="9"/>
      <name val="ＭＳ Ｐゴシック"/>
      <family val="3"/>
      <charset val="128"/>
    </font>
    <font>
      <sz val="12"/>
      <name val="ＭＳ 明朝"/>
      <family val="1"/>
      <charset val="128"/>
    </font>
    <font>
      <sz val="6"/>
      <name val="ＭＳ Ｐゴシック"/>
      <family val="3"/>
      <charset val="128"/>
    </font>
    <font>
      <i/>
      <sz val="8"/>
      <name val="ＭＳ Ｐゴシック"/>
      <family val="3"/>
      <charset val="128"/>
    </font>
    <font>
      <sz val="8"/>
      <name val="ＭＳ Ｐゴシック"/>
      <family val="3"/>
      <charset val="128"/>
    </font>
    <font>
      <sz val="9"/>
      <color indexed="9"/>
      <name val="ＭＳ Ｐゴシック"/>
      <family val="3"/>
      <charset val="128"/>
    </font>
    <font>
      <sz val="6"/>
      <name val="ＭＳ 明朝"/>
      <family val="1"/>
      <charset val="128"/>
    </font>
    <font>
      <b/>
      <sz val="11"/>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1"/>
      <name val="ＭＳ ゴシック"/>
      <family val="3"/>
      <charset val="128"/>
    </font>
    <font>
      <sz val="28"/>
      <name val="ＭＳ ゴシック"/>
      <family val="3"/>
      <charset val="128"/>
    </font>
    <font>
      <sz val="14"/>
      <name val="ＭＳ ゴシック"/>
      <family val="3"/>
      <charset val="128"/>
    </font>
    <font>
      <sz val="20"/>
      <name val="ＭＳ 明朝"/>
      <family val="1"/>
      <charset val="128"/>
    </font>
    <font>
      <sz val="16"/>
      <name val="ＭＳ 明朝"/>
      <family val="1"/>
      <charset val="128"/>
    </font>
    <font>
      <sz val="22"/>
      <name val="ＭＳ ゴシック"/>
      <family val="3"/>
      <charset val="128"/>
    </font>
    <font>
      <sz val="10"/>
      <name val="ＭＳ Ｐゴシック"/>
      <family val="3"/>
      <charset val="128"/>
    </font>
    <font>
      <sz val="6"/>
      <name val="ＭＳ Ｐゴシック"/>
      <family val="2"/>
      <charset val="128"/>
      <scheme val="minor"/>
    </font>
    <font>
      <sz val="10"/>
      <color theme="1"/>
      <name val="ＭＳ Ｐゴシック"/>
      <family val="2"/>
      <charset val="128"/>
      <scheme val="minor"/>
    </font>
    <font>
      <sz val="12"/>
      <name val="ＭＳ ゴシック"/>
      <family val="3"/>
      <charset val="128"/>
    </font>
    <font>
      <sz val="9"/>
      <name val="ＭＳ ゴシック"/>
      <family val="3"/>
      <charset val="128"/>
    </font>
    <font>
      <sz val="16"/>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i/>
      <sz val="10.5"/>
      <name val="ＭＳ 明朝"/>
      <family val="1"/>
      <charset val="128"/>
    </font>
    <font>
      <b/>
      <sz val="10"/>
      <color rgb="FFFF0000"/>
      <name val="ＭＳ Ｐゴシック"/>
      <family val="3"/>
      <charset val="128"/>
      <scheme val="minor"/>
    </font>
    <font>
      <sz val="20"/>
      <name val="ＭＳ ゴシック"/>
      <family val="3"/>
      <charset val="128"/>
    </font>
    <font>
      <sz val="20"/>
      <color rgb="FF000000"/>
      <name val="ＭＳ ゴシック"/>
      <family val="3"/>
      <charset val="128"/>
    </font>
    <font>
      <b/>
      <sz val="28"/>
      <name val="ＭＳ Ｐゴシック"/>
      <family val="3"/>
      <charset val="128"/>
    </font>
    <font>
      <sz val="6"/>
      <name val="Meiryo UI"/>
      <family val="2"/>
      <charset val="128"/>
    </font>
    <font>
      <b/>
      <sz val="10"/>
      <color theme="1"/>
      <name val="Meiryo UI"/>
      <family val="3"/>
      <charset val="128"/>
    </font>
    <font>
      <sz val="10"/>
      <color theme="1"/>
      <name val="Meiryo UI"/>
      <family val="2"/>
      <charset val="128"/>
    </font>
    <font>
      <sz val="10"/>
      <color rgb="FF000000"/>
      <name val="Times New Roman"/>
      <family val="1"/>
    </font>
    <font>
      <sz val="10"/>
      <color rgb="FF000000"/>
      <name val="Meiryo UI"/>
      <family val="3"/>
      <charset val="128"/>
    </font>
    <font>
      <sz val="10"/>
      <name val="Meiryo UI"/>
      <family val="3"/>
      <charset val="128"/>
    </font>
    <font>
      <b/>
      <sz val="10"/>
      <name val="Meiryo UI"/>
      <family val="3"/>
      <charset val="128"/>
    </font>
    <font>
      <b/>
      <sz val="12"/>
      <color rgb="FF000000"/>
      <name val="Meiryo UI"/>
      <family val="3"/>
      <charset val="128"/>
    </font>
    <font>
      <b/>
      <sz val="24"/>
      <name val="ＭＳ Ｐゴシック"/>
      <family val="3"/>
      <charset val="128"/>
    </font>
    <font>
      <b/>
      <sz val="22"/>
      <name val="ＭＳ Ｐゴシック"/>
      <family val="3"/>
      <charset val="128"/>
    </font>
    <font>
      <sz val="10"/>
      <color theme="1"/>
      <name val="ＭＳ 明朝"/>
      <family val="1"/>
      <charset val="128"/>
    </font>
    <font>
      <sz val="11"/>
      <color theme="1"/>
      <name val="ＭＳ Ｐゴシック"/>
      <family val="3"/>
      <charset val="128"/>
    </font>
    <font>
      <sz val="10.5"/>
      <color theme="1"/>
      <name val="ＭＳ 明朝"/>
      <family val="1"/>
      <charset val="128"/>
    </font>
    <font>
      <sz val="11"/>
      <color theme="1"/>
      <name val="ＭＳ ゴシック"/>
      <family val="3"/>
      <charset val="128"/>
    </font>
    <font>
      <sz val="28"/>
      <color theme="1"/>
      <name val="ＭＳ ゴシック"/>
      <family val="3"/>
      <charset val="128"/>
    </font>
    <font>
      <sz val="14"/>
      <color theme="1"/>
      <name val="ＭＳ ゴシック"/>
      <family val="3"/>
      <charset val="128"/>
    </font>
    <font>
      <sz val="20"/>
      <color theme="1"/>
      <name val="ＭＳ 明朝"/>
      <family val="1"/>
      <charset val="128"/>
    </font>
    <font>
      <sz val="12"/>
      <color theme="1"/>
      <name val="ＭＳ 明朝"/>
      <family val="1"/>
      <charset val="128"/>
    </font>
    <font>
      <sz val="9"/>
      <name val="Meiryo UI"/>
      <family val="3"/>
      <charset val="128"/>
    </font>
    <font>
      <sz val="8"/>
      <name val="Meiryo UI"/>
      <family val="3"/>
      <charset val="128"/>
    </font>
    <font>
      <sz val="9"/>
      <color theme="1"/>
      <name val="ＭＳ Ｐゴシック"/>
      <family val="3"/>
      <charset val="128"/>
    </font>
    <font>
      <sz val="9"/>
      <color theme="1"/>
      <name val="ＭＳ Ｐ明朝"/>
      <family val="1"/>
      <charset val="128"/>
    </font>
    <font>
      <sz val="10"/>
      <color theme="1"/>
      <name val="Meiryo UI"/>
      <family val="3"/>
      <charset val="128"/>
    </font>
    <font>
      <sz val="10"/>
      <color rgb="FFFF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22"/>
        <bgColor indexed="64"/>
      </patternFill>
    </fill>
    <fill>
      <patternFill patternType="solid">
        <fgColor theme="2"/>
        <bgColor indexed="64"/>
      </patternFill>
    </fill>
  </fills>
  <borders count="19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diagonal/>
    </border>
    <border>
      <left/>
      <right/>
      <top/>
      <bottom style="thin">
        <color indexed="64"/>
      </bottom>
      <diagonal/>
    </border>
    <border>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top style="medium">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bottom style="double">
        <color indexed="64"/>
      </bottom>
      <diagonal/>
    </border>
    <border>
      <left style="hair">
        <color indexed="64"/>
      </left>
      <right/>
      <top style="thin">
        <color indexed="64"/>
      </top>
      <bottom/>
      <diagonal/>
    </border>
    <border>
      <left style="hair">
        <color indexed="64"/>
      </left>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hair">
        <color auto="1"/>
      </top>
      <bottom style="hair">
        <color auto="1"/>
      </bottom>
      <diagonal/>
    </border>
    <border>
      <left style="hair">
        <color indexed="64"/>
      </left>
      <right style="thin">
        <color indexed="64"/>
      </right>
      <top/>
      <bottom style="thin">
        <color indexed="64"/>
      </bottom>
      <diagonal/>
    </border>
    <border>
      <left style="thin">
        <color rgb="FF000000"/>
      </left>
      <right style="thin">
        <color rgb="FF000000"/>
      </right>
      <top style="hair">
        <color rgb="FF000000"/>
      </top>
      <bottom style="thin">
        <color rgb="FF000000"/>
      </bottom>
      <diagonal/>
    </border>
    <border>
      <left style="hair">
        <color rgb="FF000000"/>
      </left>
      <right style="thin">
        <color rgb="FF000000"/>
      </right>
      <top style="hair">
        <color rgb="FF000000"/>
      </top>
      <bottom style="thin">
        <color indexed="64"/>
      </bottom>
      <diagonal/>
    </border>
    <border>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bottom/>
      <diagonal/>
    </border>
    <border>
      <left style="hair">
        <color rgb="FF000000"/>
      </left>
      <right style="thin">
        <color rgb="FF000000"/>
      </right>
      <top/>
      <bottom/>
      <diagonal/>
    </border>
    <border>
      <left style="thin">
        <color rgb="FF000000"/>
      </left>
      <right/>
      <top/>
      <bottom/>
      <diagonal/>
    </border>
    <border>
      <left style="hair">
        <color rgb="FF000000"/>
      </left>
      <right style="thin">
        <color rgb="FF000000"/>
      </right>
      <top style="double">
        <color indexed="64"/>
      </top>
      <bottom/>
      <diagonal/>
    </border>
    <border>
      <left style="hair">
        <color rgb="FF000000"/>
      </left>
      <right style="thin">
        <color rgb="FF000000"/>
      </right>
      <top style="double">
        <color rgb="FF000000"/>
      </top>
      <bottom/>
      <diagonal/>
    </border>
    <border>
      <left style="hair">
        <color indexed="64"/>
      </left>
      <right style="thin">
        <color indexed="64"/>
      </right>
      <top style="hair">
        <color rgb="FF000000"/>
      </top>
      <bottom style="hair">
        <color rgb="FF000000"/>
      </bottom>
      <diagonal/>
    </border>
    <border>
      <left style="hair">
        <color indexed="64"/>
      </left>
      <right style="thin">
        <color indexed="64"/>
      </right>
      <top/>
      <bottom/>
      <diagonal/>
    </border>
    <border>
      <left/>
      <right/>
      <top style="double">
        <color indexed="64"/>
      </top>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right/>
      <top style="double">
        <color rgb="FF000000"/>
      </top>
      <bottom/>
      <diagonal/>
    </border>
    <border>
      <left style="medium">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right/>
      <top style="thin">
        <color indexed="64"/>
      </top>
      <bottom style="dashed">
        <color indexed="64"/>
      </bottom>
      <diagonal/>
    </border>
    <border>
      <left style="thin">
        <color indexed="64"/>
      </left>
      <right style="medium">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hair">
        <color indexed="64"/>
      </right>
      <top/>
      <bottom style="hair">
        <color indexed="64"/>
      </bottom>
      <diagonal/>
    </border>
  </borders>
  <cellStyleXfs count="34">
    <xf numFmtId="0" fontId="0" fillId="0" borderId="0"/>
    <xf numFmtId="177" fontId="11" fillId="0" borderId="0" applyFill="0" applyBorder="0" applyAlignment="0"/>
    <xf numFmtId="0" fontId="12" fillId="0" borderId="0">
      <alignment horizontal="left"/>
    </xf>
    <xf numFmtId="0" fontId="13" fillId="0" borderId="1" applyNumberFormat="0" applyAlignment="0" applyProtection="0">
      <alignment horizontal="left" vertical="center"/>
    </xf>
    <xf numFmtId="0" fontId="13" fillId="0" borderId="2">
      <alignment horizontal="left" vertical="center"/>
    </xf>
    <xf numFmtId="0" fontId="14" fillId="0" borderId="0"/>
    <xf numFmtId="4" fontId="12" fillId="0" borderId="0">
      <alignment horizontal="right"/>
    </xf>
    <xf numFmtId="4" fontId="15" fillId="0" borderId="0">
      <alignment horizontal="right"/>
    </xf>
    <xf numFmtId="0" fontId="16" fillId="0" borderId="0">
      <alignment horizontal="left"/>
    </xf>
    <xf numFmtId="0" fontId="17" fillId="0" borderId="0">
      <alignment horizontal="center"/>
    </xf>
    <xf numFmtId="176" fontId="19" fillId="0" borderId="3" applyFill="0">
      <alignment horizontal="right"/>
    </xf>
    <xf numFmtId="3" fontId="13" fillId="0" borderId="4" applyFill="0" applyBorder="0">
      <alignment horizontal="right"/>
    </xf>
    <xf numFmtId="3" fontId="20" fillId="0" borderId="5" applyBorder="0">
      <alignment horizontal="right"/>
    </xf>
    <xf numFmtId="3" fontId="21" fillId="0" borderId="6" applyBorder="0">
      <alignment horizontal="right"/>
    </xf>
    <xf numFmtId="0" fontId="18" fillId="0" borderId="0">
      <alignment vertical="center"/>
    </xf>
    <xf numFmtId="1" fontId="22" fillId="0" borderId="0">
      <alignment vertical="center"/>
    </xf>
    <xf numFmtId="38" fontId="18" fillId="0" borderId="0" applyFont="0" applyFill="0" applyBorder="0" applyAlignment="0" applyProtection="0"/>
    <xf numFmtId="0" fontId="18" fillId="0" borderId="0"/>
    <xf numFmtId="9" fontId="18" fillId="0" borderId="0" applyFont="0" applyFill="0" applyBorder="0" applyAlignment="0" applyProtection="0"/>
    <xf numFmtId="0" fontId="6" fillId="0" borderId="0"/>
    <xf numFmtId="38" fontId="6" fillId="0" borderId="0" applyFont="0" applyFill="0" applyBorder="0" applyAlignment="0" applyProtection="0"/>
    <xf numFmtId="0" fontId="18" fillId="0" borderId="0"/>
    <xf numFmtId="38" fontId="18" fillId="0" borderId="0" applyFont="0" applyFill="0" applyBorder="0" applyAlignment="0" applyProtection="0">
      <alignment vertical="center"/>
    </xf>
    <xf numFmtId="0" fontId="36" fillId="0" borderId="0"/>
    <xf numFmtId="0" fontId="18" fillId="0" borderId="0"/>
    <xf numFmtId="0" fontId="18" fillId="0" borderId="0"/>
    <xf numFmtId="0" fontId="5" fillId="0" borderId="0">
      <alignment vertical="center"/>
    </xf>
    <xf numFmtId="0" fontId="18" fillId="0" borderId="0"/>
    <xf numFmtId="38" fontId="6" fillId="0" borderId="0" applyFont="0" applyFill="0" applyBorder="0" applyAlignment="0" applyProtection="0"/>
    <xf numFmtId="0" fontId="4" fillId="0" borderId="0">
      <alignment vertical="center"/>
    </xf>
    <xf numFmtId="0" fontId="57" fillId="0" borderId="0">
      <alignment vertical="center"/>
    </xf>
    <xf numFmtId="0" fontId="58" fillId="0" borderId="0"/>
    <xf numFmtId="0" fontId="57" fillId="0" borderId="0">
      <alignment vertical="center"/>
    </xf>
    <xf numFmtId="38" fontId="6" fillId="0" borderId="0" applyFont="0" applyFill="0" applyBorder="0" applyAlignment="0" applyProtection="0">
      <alignment vertical="center"/>
    </xf>
  </cellStyleXfs>
  <cellXfs count="758">
    <xf numFmtId="0" fontId="0" fillId="0" borderId="0" xfId="0"/>
    <xf numFmtId="0" fontId="25" fillId="0" borderId="0" xfId="19" applyFont="1"/>
    <xf numFmtId="0" fontId="25" fillId="0" borderId="13" xfId="19" applyFont="1" applyBorder="1"/>
    <xf numFmtId="0" fontId="25" fillId="0" borderId="26" xfId="19" applyFont="1" applyBorder="1"/>
    <xf numFmtId="0" fontId="25" fillId="0" borderId="18" xfId="19" applyFont="1" applyBorder="1"/>
    <xf numFmtId="38" fontId="33" fillId="0" borderId="44" xfId="20" applyFont="1" applyBorder="1"/>
    <xf numFmtId="38" fontId="33" fillId="0" borderId="45" xfId="20" applyFont="1" applyBorder="1"/>
    <xf numFmtId="0" fontId="25" fillId="0" borderId="10" xfId="19" applyFont="1" applyBorder="1"/>
    <xf numFmtId="0" fontId="25" fillId="0" borderId="46" xfId="19" applyFont="1" applyBorder="1"/>
    <xf numFmtId="0" fontId="25" fillId="0" borderId="8" xfId="19" applyFont="1" applyBorder="1"/>
    <xf numFmtId="0" fontId="25" fillId="0" borderId="24" xfId="19" applyFont="1" applyBorder="1"/>
    <xf numFmtId="38" fontId="33" fillId="0" borderId="47" xfId="20" applyFont="1" applyBorder="1"/>
    <xf numFmtId="38" fontId="33" fillId="0" borderId="48" xfId="20" applyFont="1" applyBorder="1"/>
    <xf numFmtId="38" fontId="33" fillId="0" borderId="49" xfId="20" applyFont="1" applyBorder="1"/>
    <xf numFmtId="0" fontId="25" fillId="0" borderId="50" xfId="19" applyFont="1" applyBorder="1"/>
    <xf numFmtId="0" fontId="25" fillId="0" borderId="48" xfId="19" applyFont="1" applyBorder="1"/>
    <xf numFmtId="0" fontId="25" fillId="0" borderId="51" xfId="19" applyFont="1" applyBorder="1"/>
    <xf numFmtId="38" fontId="33" fillId="0" borderId="52" xfId="20" applyFont="1" applyBorder="1"/>
    <xf numFmtId="38" fontId="33" fillId="0" borderId="53" xfId="20" applyFont="1" applyBorder="1"/>
    <xf numFmtId="0" fontId="25" fillId="0" borderId="11" xfId="19" applyFont="1" applyBorder="1"/>
    <xf numFmtId="0" fontId="25" fillId="0" borderId="54" xfId="19" applyFont="1" applyBorder="1"/>
    <xf numFmtId="0" fontId="25" fillId="0" borderId="55" xfId="19" applyFont="1" applyBorder="1"/>
    <xf numFmtId="0" fontId="25" fillId="0" borderId="56" xfId="19" applyFont="1" applyBorder="1"/>
    <xf numFmtId="38" fontId="33" fillId="0" borderId="57" xfId="20" applyFont="1" applyBorder="1"/>
    <xf numFmtId="38" fontId="33" fillId="0" borderId="55" xfId="20" applyFont="1" applyBorder="1"/>
    <xf numFmtId="38" fontId="33" fillId="0" borderId="58" xfId="20" applyFont="1" applyBorder="1"/>
    <xf numFmtId="38" fontId="33" fillId="0" borderId="59" xfId="20" applyFont="1" applyBorder="1"/>
    <xf numFmtId="38" fontId="33" fillId="0" borderId="60" xfId="20" applyFont="1" applyBorder="1"/>
    <xf numFmtId="0" fontId="25" fillId="0" borderId="62" xfId="19" applyFont="1" applyBorder="1"/>
    <xf numFmtId="0" fontId="25" fillId="0" borderId="12" xfId="19" applyFont="1" applyBorder="1"/>
    <xf numFmtId="38" fontId="33" fillId="0" borderId="63" xfId="20" applyFont="1" applyBorder="1"/>
    <xf numFmtId="0" fontId="25" fillId="0" borderId="64" xfId="19" applyFont="1" applyBorder="1"/>
    <xf numFmtId="0" fontId="25" fillId="0" borderId="65" xfId="19" applyFont="1" applyBorder="1"/>
    <xf numFmtId="38" fontId="33" fillId="0" borderId="66" xfId="20" applyFont="1" applyBorder="1"/>
    <xf numFmtId="38" fontId="33" fillId="0" borderId="67" xfId="20" applyFont="1" applyBorder="1"/>
    <xf numFmtId="38" fontId="33" fillId="0" borderId="68" xfId="20" applyFont="1" applyBorder="1"/>
    <xf numFmtId="0" fontId="25" fillId="0" borderId="31" xfId="19" applyFont="1" applyBorder="1"/>
    <xf numFmtId="0" fontId="25" fillId="0" borderId="69" xfId="19" applyFont="1" applyBorder="1"/>
    <xf numFmtId="38" fontId="33" fillId="0" borderId="70" xfId="20" applyFont="1" applyBorder="1"/>
    <xf numFmtId="38" fontId="33" fillId="0" borderId="71" xfId="20" applyFont="1" applyBorder="1"/>
    <xf numFmtId="38" fontId="33" fillId="0" borderId="72" xfId="20" applyFont="1" applyBorder="1"/>
    <xf numFmtId="38" fontId="33" fillId="0" borderId="73" xfId="20" applyFont="1" applyBorder="1"/>
    <xf numFmtId="38" fontId="33" fillId="0" borderId="74" xfId="20" applyFont="1" applyBorder="1"/>
    <xf numFmtId="38" fontId="33" fillId="0" borderId="75" xfId="20" applyFont="1" applyBorder="1"/>
    <xf numFmtId="0" fontId="25" fillId="0" borderId="16" xfId="19" applyFont="1" applyBorder="1"/>
    <xf numFmtId="0" fontId="25" fillId="0" borderId="17" xfId="19" applyFont="1" applyBorder="1"/>
    <xf numFmtId="38" fontId="33" fillId="0" borderId="76" xfId="20" applyFont="1" applyBorder="1"/>
    <xf numFmtId="38" fontId="33" fillId="0" borderId="77" xfId="20" applyFont="1" applyBorder="1"/>
    <xf numFmtId="38" fontId="33" fillId="0" borderId="78" xfId="20" applyFont="1" applyBorder="1"/>
    <xf numFmtId="0" fontId="25" fillId="0" borderId="20" xfId="19" applyFont="1" applyBorder="1"/>
    <xf numFmtId="38" fontId="33" fillId="0" borderId="79" xfId="20" applyFont="1" applyBorder="1"/>
    <xf numFmtId="38" fontId="33" fillId="0" borderId="80" xfId="20" applyFont="1" applyBorder="1"/>
    <xf numFmtId="38" fontId="33" fillId="0" borderId="81" xfId="20" applyFont="1" applyBorder="1"/>
    <xf numFmtId="0" fontId="25" fillId="0" borderId="22" xfId="19" applyFont="1" applyBorder="1"/>
    <xf numFmtId="0" fontId="25" fillId="0" borderId="23" xfId="19" applyFont="1" applyBorder="1"/>
    <xf numFmtId="38" fontId="33" fillId="0" borderId="82" xfId="20" applyFont="1" applyBorder="1"/>
    <xf numFmtId="38" fontId="33" fillId="0" borderId="83" xfId="20" applyFont="1" applyBorder="1"/>
    <xf numFmtId="38" fontId="33" fillId="0" borderId="84" xfId="20" applyFont="1" applyBorder="1"/>
    <xf numFmtId="0" fontId="25" fillId="0" borderId="35" xfId="19" applyFont="1" applyBorder="1"/>
    <xf numFmtId="0" fontId="25" fillId="0" borderId="32" xfId="19" applyFont="1" applyBorder="1"/>
    <xf numFmtId="0" fontId="25" fillId="0" borderId="27" xfId="19" applyFont="1" applyBorder="1"/>
    <xf numFmtId="0" fontId="30" fillId="0" borderId="0" xfId="19" applyFont="1" applyAlignment="1">
      <alignment horizontal="center"/>
    </xf>
    <xf numFmtId="178" fontId="25" fillId="0" borderId="0" xfId="19" applyNumberFormat="1" applyFont="1"/>
    <xf numFmtId="179" fontId="25" fillId="0" borderId="0" xfId="19" applyNumberFormat="1" applyFont="1"/>
    <xf numFmtId="40" fontId="25" fillId="0" borderId="0" xfId="19" applyNumberFormat="1" applyFont="1"/>
    <xf numFmtId="38" fontId="25" fillId="0" borderId="0" xfId="19" applyNumberFormat="1" applyFont="1"/>
    <xf numFmtId="0" fontId="25" fillId="0" borderId="0" xfId="19" applyFont="1" applyAlignment="1">
      <alignment horizontal="center" vertical="center" wrapText="1"/>
    </xf>
    <xf numFmtId="0" fontId="35" fillId="0" borderId="0" xfId="19" quotePrefix="1" applyFont="1" applyAlignment="1">
      <alignment horizontal="left"/>
    </xf>
    <xf numFmtId="0" fontId="18" fillId="4" borderId="0" xfId="14" applyFill="1">
      <alignment vertical="center"/>
    </xf>
    <xf numFmtId="0" fontId="36" fillId="4" borderId="0" xfId="14" applyFont="1" applyFill="1" applyAlignment="1">
      <alignment horizontal="right" vertical="center"/>
    </xf>
    <xf numFmtId="0" fontId="18" fillId="0" borderId="0" xfId="14">
      <alignment vertical="center"/>
    </xf>
    <xf numFmtId="0" fontId="18" fillId="4" borderId="0" xfId="14" applyFill="1" applyAlignment="1">
      <alignment horizontal="right" vertical="center"/>
    </xf>
    <xf numFmtId="0" fontId="8" fillId="4" borderId="0" xfId="14" applyFont="1" applyFill="1" applyAlignment="1">
      <alignment horizontal="right" vertical="center"/>
    </xf>
    <xf numFmtId="0" fontId="8" fillId="4" borderId="0" xfId="14" applyFont="1" applyFill="1">
      <alignment vertical="center"/>
    </xf>
    <xf numFmtId="0" fontId="8" fillId="5" borderId="99" xfId="14" applyFont="1" applyFill="1" applyBorder="1" applyAlignment="1">
      <alignment horizontal="center" vertical="center" wrapText="1"/>
    </xf>
    <xf numFmtId="0" fontId="8" fillId="5" borderId="100" xfId="14" applyFont="1" applyFill="1" applyBorder="1" applyAlignment="1">
      <alignment horizontal="center" vertical="center" wrapText="1"/>
    </xf>
    <xf numFmtId="0" fontId="8" fillId="0" borderId="0" xfId="14" applyFont="1">
      <alignment vertical="center"/>
    </xf>
    <xf numFmtId="38" fontId="8" fillId="5" borderId="26" xfId="22" applyFont="1" applyFill="1" applyBorder="1" applyAlignment="1">
      <alignment horizontal="center" vertical="center" wrapText="1"/>
    </xf>
    <xf numFmtId="38" fontId="8" fillId="5" borderId="11" xfId="22" applyFont="1" applyFill="1" applyBorder="1" applyAlignment="1">
      <alignment horizontal="center" vertical="center" wrapText="1"/>
    </xf>
    <xf numFmtId="38" fontId="8" fillId="5" borderId="21" xfId="22" applyFont="1" applyFill="1" applyBorder="1" applyAlignment="1">
      <alignment horizontal="center" vertical="center"/>
    </xf>
    <xf numFmtId="0" fontId="8" fillId="5" borderId="103" xfId="14" applyFont="1" applyFill="1" applyBorder="1" applyAlignment="1">
      <alignment horizontal="center" vertical="center" wrapText="1"/>
    </xf>
    <xf numFmtId="0" fontId="8" fillId="4" borderId="9" xfId="23" applyFont="1" applyFill="1" applyBorder="1" applyAlignment="1">
      <alignment horizontal="justify" vertical="center" wrapText="1"/>
    </xf>
    <xf numFmtId="0" fontId="8" fillId="4" borderId="104" xfId="23" applyFont="1" applyFill="1" applyBorder="1" applyAlignment="1">
      <alignment horizontal="justify" vertical="center" wrapText="1"/>
    </xf>
    <xf numFmtId="0" fontId="8" fillId="4" borderId="13" xfId="23" applyFont="1" applyFill="1" applyBorder="1" applyAlignment="1">
      <alignment horizontal="justify" vertical="center" wrapText="1"/>
    </xf>
    <xf numFmtId="0" fontId="8" fillId="4" borderId="105" xfId="23" applyFont="1" applyFill="1" applyBorder="1" applyAlignment="1">
      <alignment horizontal="justify" vertical="center" wrapText="1"/>
    </xf>
    <xf numFmtId="0" fontId="8" fillId="4" borderId="27" xfId="23" applyFont="1" applyFill="1" applyBorder="1" applyAlignment="1">
      <alignment horizontal="left" vertical="center" wrapText="1"/>
    </xf>
    <xf numFmtId="0" fontId="8" fillId="4" borderId="106" xfId="23" applyFont="1" applyFill="1" applyBorder="1" applyAlignment="1">
      <alignment horizontal="left" vertical="center" wrapText="1"/>
    </xf>
    <xf numFmtId="0" fontId="8" fillId="4" borderId="27" xfId="23" applyFont="1" applyFill="1" applyBorder="1" applyAlignment="1">
      <alignment horizontal="justify" vertical="center" wrapText="1"/>
    </xf>
    <xf numFmtId="0" fontId="8" fillId="4" borderId="19" xfId="23" applyFont="1" applyFill="1" applyBorder="1" applyAlignment="1">
      <alignment horizontal="justify" vertical="center" wrapText="1"/>
    </xf>
    <xf numFmtId="0" fontId="8" fillId="4" borderId="107" xfId="23" applyFont="1" applyFill="1" applyBorder="1" applyAlignment="1">
      <alignment horizontal="justify" vertical="center" wrapText="1"/>
    </xf>
    <xf numFmtId="0" fontId="8" fillId="4" borderId="103" xfId="23" applyFont="1" applyFill="1" applyBorder="1" applyAlignment="1">
      <alignment horizontal="justify" vertical="center" wrapText="1"/>
    </xf>
    <xf numFmtId="0" fontId="8" fillId="4" borderId="9" xfId="23" applyFont="1" applyFill="1" applyBorder="1" applyAlignment="1">
      <alignment horizontal="right" vertical="center" wrapText="1"/>
    </xf>
    <xf numFmtId="0" fontId="8" fillId="4" borderId="108" xfId="23" applyFont="1" applyFill="1" applyBorder="1" applyAlignment="1">
      <alignment horizontal="justify" vertical="center" wrapText="1"/>
    </xf>
    <xf numFmtId="0" fontId="8" fillId="4" borderId="27" xfId="23" applyFont="1" applyFill="1" applyBorder="1" applyAlignment="1">
      <alignment vertical="center" wrapText="1"/>
    </xf>
    <xf numFmtId="0" fontId="8" fillId="4" borderId="27" xfId="23" applyFont="1" applyFill="1" applyBorder="1" applyAlignment="1">
      <alignment horizontal="right" vertical="center" wrapText="1"/>
    </xf>
    <xf numFmtId="0" fontId="8" fillId="4" borderId="108" xfId="23" applyFont="1" applyFill="1" applyBorder="1" applyAlignment="1">
      <alignment vertical="center" wrapText="1"/>
    </xf>
    <xf numFmtId="0" fontId="8" fillId="4" borderId="2" xfId="23" applyFont="1" applyFill="1" applyBorder="1" applyAlignment="1">
      <alignment horizontal="right" vertical="center" wrapText="1"/>
    </xf>
    <xf numFmtId="0" fontId="8" fillId="4" borderId="110" xfId="23" applyFont="1" applyFill="1" applyBorder="1" applyAlignment="1">
      <alignment horizontal="right" vertical="center" wrapText="1"/>
    </xf>
    <xf numFmtId="0" fontId="8" fillId="4" borderId="2" xfId="23" applyFont="1" applyFill="1" applyBorder="1" applyAlignment="1">
      <alignment horizontal="justify" vertical="center" wrapText="1"/>
    </xf>
    <xf numFmtId="0" fontId="8" fillId="4" borderId="111" xfId="23" applyFont="1" applyFill="1" applyBorder="1" applyAlignment="1">
      <alignment horizontal="justify" vertical="center" wrapText="1"/>
    </xf>
    <xf numFmtId="0" fontId="8" fillId="4" borderId="112" xfId="23" applyFont="1" applyFill="1" applyBorder="1" applyAlignment="1">
      <alignment vertical="center" wrapText="1"/>
    </xf>
    <xf numFmtId="0" fontId="8" fillId="4" borderId="106" xfId="23" applyFont="1" applyFill="1" applyBorder="1" applyAlignment="1">
      <alignment horizontal="right" vertical="center" wrapText="1"/>
    </xf>
    <xf numFmtId="0" fontId="18" fillId="0" borderId="112" xfId="14" applyBorder="1" applyAlignment="1">
      <alignment vertical="center" wrapText="1"/>
    </xf>
    <xf numFmtId="0" fontId="18" fillId="0" borderId="108" xfId="14" applyBorder="1" applyAlignment="1">
      <alignment vertical="center" wrapText="1"/>
    </xf>
    <xf numFmtId="0" fontId="18" fillId="0" borderId="106" xfId="14" applyBorder="1" applyAlignment="1">
      <alignment vertical="center" wrapText="1"/>
    </xf>
    <xf numFmtId="0" fontId="18" fillId="0" borderId="27" xfId="14" applyBorder="1" applyAlignment="1">
      <alignment horizontal="justify" vertical="center" wrapText="1"/>
    </xf>
    <xf numFmtId="0" fontId="8" fillId="4" borderId="40" xfId="23" applyFont="1" applyFill="1" applyBorder="1" applyAlignment="1">
      <alignment horizontal="justify" vertical="center" wrapText="1"/>
    </xf>
    <xf numFmtId="0" fontId="8" fillId="4" borderId="22" xfId="23" applyFont="1" applyFill="1" applyBorder="1" applyAlignment="1">
      <alignment horizontal="justify" vertical="center" wrapText="1"/>
    </xf>
    <xf numFmtId="0" fontId="8" fillId="4" borderId="43" xfId="23" applyFont="1" applyFill="1" applyBorder="1" applyAlignment="1">
      <alignment horizontal="justify" vertical="center" wrapText="1"/>
    </xf>
    <xf numFmtId="0" fontId="18" fillId="0" borderId="22" xfId="14" applyBorder="1" applyAlignment="1">
      <alignment horizontal="justify" vertical="center" wrapText="1"/>
    </xf>
    <xf numFmtId="0" fontId="8" fillId="4" borderId="113" xfId="23" applyFont="1" applyFill="1" applyBorder="1" applyAlignment="1">
      <alignment horizontal="justify" vertical="center" wrapText="1"/>
    </xf>
    <xf numFmtId="0" fontId="8" fillId="4" borderId="86" xfId="14" applyFont="1" applyFill="1" applyBorder="1" applyAlignment="1">
      <alignment horizontal="center" vertical="center"/>
    </xf>
    <xf numFmtId="0" fontId="8" fillId="4" borderId="87" xfId="14" applyFont="1" applyFill="1" applyBorder="1" applyAlignment="1">
      <alignment horizontal="center" vertical="center"/>
    </xf>
    <xf numFmtId="0" fontId="8" fillId="4" borderId="100" xfId="14" applyFont="1" applyFill="1" applyBorder="1" applyAlignment="1">
      <alignment horizontal="center" vertical="center"/>
    </xf>
    <xf numFmtId="0" fontId="8" fillId="4" borderId="104" xfId="23" applyFont="1" applyFill="1" applyBorder="1" applyAlignment="1">
      <alignment horizontal="right" vertical="center" wrapText="1"/>
    </xf>
    <xf numFmtId="0" fontId="8" fillId="4" borderId="14" xfId="23" applyFont="1" applyFill="1" applyBorder="1" applyAlignment="1">
      <alignment horizontal="justify" vertical="center" wrapText="1"/>
    </xf>
    <xf numFmtId="0" fontId="8" fillId="4" borderId="97" xfId="14" applyFont="1" applyFill="1" applyBorder="1" applyAlignment="1">
      <alignment horizontal="center" vertical="center"/>
    </xf>
    <xf numFmtId="0" fontId="8" fillId="4" borderId="1" xfId="14" applyFont="1" applyFill="1" applyBorder="1" applyAlignment="1">
      <alignment horizontal="center" vertical="center"/>
    </xf>
    <xf numFmtId="0" fontId="8" fillId="4" borderId="88" xfId="14" applyFont="1" applyFill="1" applyBorder="1" applyAlignment="1">
      <alignment horizontal="center" vertical="center"/>
    </xf>
    <xf numFmtId="0" fontId="8" fillId="4" borderId="98" xfId="14" applyFont="1" applyFill="1" applyBorder="1" applyAlignment="1">
      <alignment horizontal="center" vertical="center"/>
    </xf>
    <xf numFmtId="0" fontId="8" fillId="4" borderId="0" xfId="23" applyFont="1" applyFill="1" applyAlignment="1">
      <alignment horizontal="justify" wrapText="1"/>
    </xf>
    <xf numFmtId="0" fontId="8" fillId="4" borderId="0" xfId="14" applyFont="1" applyFill="1" applyAlignment="1">
      <alignment horizontal="center" vertical="top"/>
    </xf>
    <xf numFmtId="0" fontId="8" fillId="4" borderId="0" xfId="14" applyFont="1" applyFill="1" applyAlignment="1">
      <alignment vertical="top"/>
    </xf>
    <xf numFmtId="0" fontId="38" fillId="4" borderId="0" xfId="14" applyFont="1" applyFill="1" applyAlignment="1">
      <alignment horizontal="center" vertical="center"/>
    </xf>
    <xf numFmtId="0" fontId="39" fillId="4" borderId="0" xfId="14" applyFont="1" applyFill="1">
      <alignment vertical="center"/>
    </xf>
    <xf numFmtId="0" fontId="8" fillId="4" borderId="0" xfId="24" applyFont="1" applyFill="1" applyAlignment="1">
      <alignment horizontal="left" vertical="top"/>
    </xf>
    <xf numFmtId="3" fontId="8" fillId="4" borderId="0" xfId="22" applyNumberFormat="1" applyFont="1" applyFill="1" applyBorder="1" applyAlignment="1">
      <alignment horizontal="left" vertical="top"/>
    </xf>
    <xf numFmtId="0" fontId="18" fillId="4" borderId="0" xfId="14" applyFill="1" applyAlignment="1">
      <alignment vertical="top"/>
    </xf>
    <xf numFmtId="3" fontId="26" fillId="4" borderId="0" xfId="22" applyNumberFormat="1" applyFont="1" applyFill="1" applyBorder="1" applyAlignment="1">
      <alignment horizontal="left" vertical="top"/>
    </xf>
    <xf numFmtId="0" fontId="18" fillId="0" borderId="0" xfId="14" applyAlignment="1">
      <alignment horizontal="left" vertical="center"/>
    </xf>
    <xf numFmtId="3" fontId="8" fillId="4" borderId="0" xfId="22" applyNumberFormat="1" applyFont="1" applyFill="1" applyAlignment="1">
      <alignment horizontal="left" vertical="top"/>
    </xf>
    <xf numFmtId="3" fontId="8" fillId="4" borderId="0" xfId="22" applyNumberFormat="1" applyFont="1" applyFill="1" applyAlignment="1">
      <alignment horizontal="left" vertical="top" wrapText="1"/>
    </xf>
    <xf numFmtId="0" fontId="25" fillId="0" borderId="36" xfId="19" applyFont="1" applyBorder="1"/>
    <xf numFmtId="0" fontId="25" fillId="0" borderId="33" xfId="19" applyFont="1" applyBorder="1"/>
    <xf numFmtId="38" fontId="33" fillId="0" borderId="116" xfId="20" applyFont="1" applyBorder="1"/>
    <xf numFmtId="0" fontId="29" fillId="0" borderId="27" xfId="19" applyFont="1" applyBorder="1" applyAlignment="1">
      <alignment horizontal="right"/>
    </xf>
    <xf numFmtId="38" fontId="33" fillId="0" borderId="21" xfId="20" applyFont="1" applyBorder="1"/>
    <xf numFmtId="0" fontId="25" fillId="6" borderId="20" xfId="19" applyFont="1" applyFill="1" applyBorder="1"/>
    <xf numFmtId="0" fontId="25" fillId="6" borderId="19" xfId="19" applyFont="1" applyFill="1" applyBorder="1"/>
    <xf numFmtId="0" fontId="25" fillId="6" borderId="82" xfId="19" applyFont="1" applyFill="1" applyBorder="1" applyAlignment="1">
      <alignment horizontal="center"/>
    </xf>
    <xf numFmtId="0" fontId="25" fillId="6" borderId="83" xfId="19" applyFont="1" applyFill="1" applyBorder="1" applyAlignment="1">
      <alignment horizontal="center"/>
    </xf>
    <xf numFmtId="0" fontId="25" fillId="6" borderId="27" xfId="19" applyFont="1" applyFill="1" applyBorder="1" applyAlignment="1">
      <alignment horizontal="center"/>
    </xf>
    <xf numFmtId="0" fontId="25" fillId="6" borderId="122" xfId="19" applyFont="1" applyFill="1" applyBorder="1" applyAlignment="1">
      <alignment horizontal="center"/>
    </xf>
    <xf numFmtId="0" fontId="25" fillId="6" borderId="121" xfId="19" applyFont="1" applyFill="1" applyBorder="1" applyAlignment="1">
      <alignment horizontal="center"/>
    </xf>
    <xf numFmtId="0" fontId="25" fillId="6" borderId="27" xfId="19" applyFont="1" applyFill="1" applyBorder="1"/>
    <xf numFmtId="0" fontId="25" fillId="6" borderId="21" xfId="19" applyFont="1" applyFill="1" applyBorder="1"/>
    <xf numFmtId="0" fontId="25" fillId="6" borderId="22" xfId="19" applyFont="1" applyFill="1" applyBorder="1"/>
    <xf numFmtId="0" fontId="25" fillId="6" borderId="21" xfId="19" applyFont="1" applyFill="1" applyBorder="1" applyAlignment="1">
      <alignment horizontal="center"/>
    </xf>
    <xf numFmtId="0" fontId="25" fillId="0" borderId="38" xfId="19" applyFont="1" applyBorder="1"/>
    <xf numFmtId="0" fontId="25" fillId="0" borderId="123" xfId="19" applyFont="1" applyBorder="1"/>
    <xf numFmtId="38" fontId="0" fillId="4" borderId="0" xfId="22" applyFont="1" applyFill="1">
      <alignment vertical="center"/>
    </xf>
    <xf numFmtId="38" fontId="0" fillId="4" borderId="0" xfId="22" applyFont="1" applyFill="1" applyAlignment="1">
      <alignment horizontal="right" vertical="center"/>
    </xf>
    <xf numFmtId="0" fontId="40" fillId="4" borderId="0" xfId="21" applyFont="1" applyFill="1" applyAlignment="1">
      <alignment horizontal="left" vertical="top"/>
    </xf>
    <xf numFmtId="38" fontId="0" fillId="4" borderId="0" xfId="22" applyFont="1" applyFill="1" applyBorder="1">
      <alignment vertical="center"/>
    </xf>
    <xf numFmtId="38" fontId="0" fillId="4" borderId="0" xfId="22" applyFont="1" applyFill="1" applyBorder="1" applyAlignment="1">
      <alignment horizontal="right" vertical="center"/>
    </xf>
    <xf numFmtId="0" fontId="26" fillId="4" borderId="0" xfId="25" applyFont="1" applyFill="1" applyAlignment="1">
      <alignment horizontal="center" vertical="center"/>
    </xf>
    <xf numFmtId="0" fontId="26" fillId="4" borderId="0" xfId="25" applyFont="1" applyFill="1" applyAlignment="1">
      <alignment vertical="center"/>
    </xf>
    <xf numFmtId="38" fontId="8" fillId="5" borderId="117" xfId="22" applyFont="1" applyFill="1" applyBorder="1" applyAlignment="1">
      <alignment horizontal="center" vertical="center" wrapText="1"/>
    </xf>
    <xf numFmtId="38" fontId="8" fillId="5" borderId="120" xfId="22" applyFont="1" applyFill="1" applyBorder="1" applyAlignment="1">
      <alignment horizontal="center" vertical="center" wrapText="1"/>
    </xf>
    <xf numFmtId="38" fontId="8" fillId="4" borderId="42" xfId="22" applyFont="1" applyFill="1" applyBorder="1" applyAlignment="1">
      <alignment horizontal="right" vertical="center" wrapText="1"/>
    </xf>
    <xf numFmtId="38" fontId="8" fillId="4" borderId="124" xfId="22" applyFont="1" applyFill="1" applyBorder="1" applyAlignment="1">
      <alignment horizontal="right" vertical="center"/>
    </xf>
    <xf numFmtId="38" fontId="8" fillId="4" borderId="21" xfId="22" applyFont="1" applyFill="1" applyBorder="1" applyAlignment="1">
      <alignment horizontal="right" vertical="center" wrapText="1"/>
    </xf>
    <xf numFmtId="38" fontId="8" fillId="4" borderId="22" xfId="22" applyFont="1" applyFill="1" applyBorder="1" applyAlignment="1">
      <alignment horizontal="right" vertical="center" wrapText="1"/>
    </xf>
    <xf numFmtId="38" fontId="8" fillId="4" borderId="22" xfId="22" applyFont="1" applyFill="1" applyBorder="1" applyAlignment="1">
      <alignment vertical="center"/>
    </xf>
    <xf numFmtId="38" fontId="8" fillId="4" borderId="23" xfId="22" applyFont="1" applyFill="1" applyBorder="1" applyAlignment="1">
      <alignment horizontal="right" vertical="center"/>
    </xf>
    <xf numFmtId="0" fontId="8" fillId="4" borderId="85" xfId="23" applyFont="1" applyFill="1" applyBorder="1" applyAlignment="1">
      <alignment horizontal="left" vertical="center" wrapText="1"/>
    </xf>
    <xf numFmtId="38" fontId="8" fillId="4" borderId="10" xfId="22" applyFont="1" applyFill="1" applyBorder="1" applyAlignment="1">
      <alignment horizontal="right" vertical="center" wrapText="1"/>
    </xf>
    <xf numFmtId="0" fontId="8" fillId="4" borderId="10" xfId="14" applyFont="1" applyFill="1" applyBorder="1" applyAlignment="1">
      <alignment horizontal="left" vertical="top"/>
    </xf>
    <xf numFmtId="0" fontId="8" fillId="4" borderId="112" xfId="14" applyFont="1" applyFill="1" applyBorder="1" applyAlignment="1">
      <alignment horizontal="center" vertical="top"/>
    </xf>
    <xf numFmtId="38" fontId="8" fillId="4" borderId="114" xfId="22" applyFont="1" applyFill="1" applyBorder="1" applyAlignment="1">
      <alignment horizontal="right" vertical="center"/>
    </xf>
    <xf numFmtId="38" fontId="8" fillId="4" borderId="99" xfId="22" applyFont="1" applyFill="1" applyBorder="1" applyAlignment="1">
      <alignment horizontal="right" vertical="center"/>
    </xf>
    <xf numFmtId="38" fontId="8" fillId="4" borderId="0" xfId="22" applyFont="1" applyFill="1" applyAlignment="1">
      <alignment horizontal="left" vertical="top"/>
    </xf>
    <xf numFmtId="38" fontId="8" fillId="4" borderId="0" xfId="22" applyFont="1" applyFill="1" applyAlignment="1">
      <alignment horizontal="right" vertical="top"/>
    </xf>
    <xf numFmtId="38" fontId="8" fillId="4" borderId="0" xfId="22" applyFont="1" applyFill="1" applyBorder="1" applyAlignment="1">
      <alignment horizontal="left" vertical="top"/>
    </xf>
    <xf numFmtId="38" fontId="8" fillId="4" borderId="0" xfId="22" applyFont="1" applyFill="1" applyBorder="1" applyAlignment="1">
      <alignment horizontal="right" vertical="top"/>
    </xf>
    <xf numFmtId="0" fontId="8" fillId="4" borderId="0" xfId="14" applyFont="1" applyFill="1" applyAlignment="1">
      <alignment horizontal="left" vertical="top"/>
    </xf>
    <xf numFmtId="38" fontId="0" fillId="0" borderId="0" xfId="22" applyFont="1">
      <alignment vertical="center"/>
    </xf>
    <xf numFmtId="38" fontId="0" fillId="0" borderId="0" xfId="22" applyFont="1" applyAlignment="1">
      <alignment horizontal="right" vertical="center"/>
    </xf>
    <xf numFmtId="0" fontId="42" fillId="4" borderId="0" xfId="14" applyFont="1" applyFill="1" applyAlignment="1">
      <alignment horizontal="right" vertical="center"/>
    </xf>
    <xf numFmtId="38" fontId="8" fillId="4" borderId="21" xfId="22" applyFont="1" applyFill="1" applyBorder="1" applyAlignment="1">
      <alignment vertical="center"/>
    </xf>
    <xf numFmtId="38" fontId="8" fillId="4" borderId="2" xfId="22" applyFont="1" applyFill="1" applyBorder="1" applyAlignment="1">
      <alignment horizontal="right" vertical="center" wrapText="1"/>
    </xf>
    <xf numFmtId="0" fontId="8" fillId="5" borderId="39" xfId="14" applyFont="1" applyFill="1" applyBorder="1" applyAlignment="1">
      <alignment horizontal="center" vertical="center"/>
    </xf>
    <xf numFmtId="0" fontId="8" fillId="4" borderId="100" xfId="23" applyFont="1" applyFill="1" applyBorder="1" applyAlignment="1">
      <alignment vertical="center" wrapText="1"/>
    </xf>
    <xf numFmtId="0" fontId="25" fillId="2" borderId="0" xfId="19" applyFont="1" applyFill="1"/>
    <xf numFmtId="0" fontId="25" fillId="2" borderId="0" xfId="19" applyFont="1" applyFill="1" applyAlignment="1">
      <alignment horizontal="center"/>
    </xf>
    <xf numFmtId="0" fontId="35" fillId="2" borderId="0" xfId="19" applyFont="1" applyFill="1"/>
    <xf numFmtId="0" fontId="35" fillId="2" borderId="0" xfId="19" quotePrefix="1" applyFont="1" applyFill="1" applyAlignment="1">
      <alignment horizontal="left"/>
    </xf>
    <xf numFmtId="0" fontId="25" fillId="2" borderId="30" xfId="19" applyFont="1" applyFill="1" applyBorder="1"/>
    <xf numFmtId="0" fontId="25" fillId="2" borderId="28" xfId="19" applyFont="1" applyFill="1" applyBorder="1"/>
    <xf numFmtId="0" fontId="25" fillId="2" borderId="89" xfId="19" applyFont="1" applyFill="1" applyBorder="1"/>
    <xf numFmtId="38" fontId="33" fillId="2" borderId="44" xfId="20" applyFont="1" applyFill="1" applyBorder="1"/>
    <xf numFmtId="38" fontId="33" fillId="2" borderId="45" xfId="20" applyFont="1" applyFill="1" applyBorder="1"/>
    <xf numFmtId="38" fontId="33" fillId="2" borderId="118" xfId="20" applyFont="1" applyFill="1" applyBorder="1"/>
    <xf numFmtId="0" fontId="25" fillId="2" borderId="7" xfId="19" applyFont="1" applyFill="1" applyBorder="1"/>
    <xf numFmtId="0" fontId="25" fillId="2" borderId="8" xfId="19" applyFont="1" applyFill="1" applyBorder="1"/>
    <xf numFmtId="0" fontId="25" fillId="2" borderId="12" xfId="19" applyFont="1" applyFill="1" applyBorder="1"/>
    <xf numFmtId="38" fontId="33" fillId="2" borderId="47" xfId="20" applyFont="1" applyFill="1" applyBorder="1"/>
    <xf numFmtId="38" fontId="33" fillId="2" borderId="48" xfId="20" applyFont="1" applyFill="1" applyBorder="1"/>
    <xf numFmtId="38" fontId="33" fillId="2" borderId="49" xfId="20" applyFont="1" applyFill="1" applyBorder="1"/>
    <xf numFmtId="38" fontId="33" fillId="2" borderId="51" xfId="20" applyFont="1" applyFill="1" applyBorder="1"/>
    <xf numFmtId="0" fontId="25" fillId="2" borderId="37" xfId="19" applyFont="1" applyFill="1" applyBorder="1"/>
    <xf numFmtId="0" fontId="25" fillId="2" borderId="36" xfId="19" applyFont="1" applyFill="1" applyBorder="1"/>
    <xf numFmtId="0" fontId="25" fillId="2" borderId="33" xfId="19" applyFont="1" applyFill="1" applyBorder="1"/>
    <xf numFmtId="38" fontId="33" fillId="2" borderId="116" xfId="20" applyFont="1" applyFill="1" applyBorder="1"/>
    <xf numFmtId="38" fontId="33" fillId="2" borderId="55" xfId="20" applyFont="1" applyFill="1" applyBorder="1"/>
    <xf numFmtId="38" fontId="33" fillId="2" borderId="57" xfId="20" applyFont="1" applyFill="1" applyBorder="1"/>
    <xf numFmtId="38" fontId="33" fillId="2" borderId="56" xfId="20" applyFont="1" applyFill="1" applyBorder="1"/>
    <xf numFmtId="40" fontId="33" fillId="2" borderId="44" xfId="20" applyNumberFormat="1" applyFont="1" applyFill="1" applyBorder="1"/>
    <xf numFmtId="40" fontId="33" fillId="2" borderId="45" xfId="20" applyNumberFormat="1" applyFont="1" applyFill="1" applyBorder="1"/>
    <xf numFmtId="40" fontId="33" fillId="2" borderId="118" xfId="20" applyNumberFormat="1" applyFont="1" applyFill="1" applyBorder="1"/>
    <xf numFmtId="0" fontId="25" fillId="2" borderId="10" xfId="19" applyFont="1" applyFill="1" applyBorder="1"/>
    <xf numFmtId="0" fontId="25" fillId="2" borderId="69" xfId="19" applyFont="1" applyFill="1" applyBorder="1"/>
    <xf numFmtId="40" fontId="33" fillId="2" borderId="47" xfId="20" applyNumberFormat="1" applyFont="1" applyFill="1" applyBorder="1"/>
    <xf numFmtId="40" fontId="33" fillId="2" borderId="48" xfId="20" applyNumberFormat="1" applyFont="1" applyFill="1" applyBorder="1"/>
    <xf numFmtId="40" fontId="33" fillId="2" borderId="49" xfId="20" applyNumberFormat="1" applyFont="1" applyFill="1" applyBorder="1"/>
    <xf numFmtId="40" fontId="33" fillId="2" borderId="51" xfId="20" applyNumberFormat="1" applyFont="1" applyFill="1" applyBorder="1"/>
    <xf numFmtId="0" fontId="25" fillId="2" borderId="27" xfId="19" applyFont="1" applyFill="1" applyBorder="1"/>
    <xf numFmtId="0" fontId="25" fillId="2" borderId="20" xfId="19" applyFont="1" applyFill="1" applyBorder="1"/>
    <xf numFmtId="40" fontId="33" fillId="2" borderId="116" xfId="20" applyNumberFormat="1" applyFont="1" applyFill="1" applyBorder="1"/>
    <xf numFmtId="40" fontId="33" fillId="2" borderId="55" xfId="20" applyNumberFormat="1" applyFont="1" applyFill="1" applyBorder="1"/>
    <xf numFmtId="40" fontId="33" fillId="2" borderId="57" xfId="20" applyNumberFormat="1" applyFont="1" applyFill="1" applyBorder="1"/>
    <xf numFmtId="40" fontId="33" fillId="2" borderId="56" xfId="20" applyNumberFormat="1" applyFont="1" applyFill="1" applyBorder="1"/>
    <xf numFmtId="40" fontId="33" fillId="2" borderId="0" xfId="20" applyNumberFormat="1" applyFont="1" applyFill="1" applyBorder="1"/>
    <xf numFmtId="0" fontId="28" fillId="2" borderId="0" xfId="19" applyFont="1" applyFill="1"/>
    <xf numFmtId="0" fontId="28" fillId="2" borderId="27" xfId="19" applyFont="1" applyFill="1" applyBorder="1"/>
    <xf numFmtId="0" fontId="28" fillId="2" borderId="27" xfId="19" applyFont="1" applyFill="1" applyBorder="1" applyAlignment="1">
      <alignment horizontal="center"/>
    </xf>
    <xf numFmtId="0" fontId="29" fillId="2" borderId="27" xfId="19" applyFont="1" applyFill="1" applyBorder="1" applyAlignment="1">
      <alignment horizontal="right"/>
    </xf>
    <xf numFmtId="38" fontId="25" fillId="2" borderId="69" xfId="19" applyNumberFormat="1" applyFont="1" applyFill="1" applyBorder="1"/>
    <xf numFmtId="38" fontId="33" fillId="2" borderId="0" xfId="20" applyFont="1" applyFill="1" applyBorder="1"/>
    <xf numFmtId="38" fontId="33" fillId="2" borderId="0" xfId="19" applyNumberFormat="1" applyFont="1" applyFill="1" applyAlignment="1">
      <alignment horizontal="right"/>
    </xf>
    <xf numFmtId="0" fontId="29" fillId="2" borderId="0" xfId="19" applyFont="1" applyFill="1" applyAlignment="1">
      <alignment horizontal="right"/>
    </xf>
    <xf numFmtId="0" fontId="25" fillId="2" borderId="9" xfId="19" applyFont="1" applyFill="1" applyBorder="1"/>
    <xf numFmtId="0" fontId="25" fillId="2" borderId="73" xfId="19" applyFont="1" applyFill="1" applyBorder="1"/>
    <xf numFmtId="0" fontId="25" fillId="2" borderId="74" xfId="19" applyFont="1" applyFill="1" applyBorder="1"/>
    <xf numFmtId="0" fontId="25" fillId="2" borderId="75" xfId="19" applyFont="1" applyFill="1" applyBorder="1"/>
    <xf numFmtId="0" fontId="25" fillId="2" borderId="62" xfId="19" applyFont="1" applyFill="1" applyBorder="1"/>
    <xf numFmtId="0" fontId="25" fillId="2" borderId="25" xfId="19" applyFont="1" applyFill="1" applyBorder="1"/>
    <xf numFmtId="0" fontId="25" fillId="2" borderId="53" xfId="19" applyFont="1" applyFill="1" applyBorder="1"/>
    <xf numFmtId="0" fontId="25" fillId="2" borderId="52" xfId="19" applyFont="1" applyFill="1" applyBorder="1"/>
    <xf numFmtId="0" fontId="25" fillId="2" borderId="50" xfId="19" applyFont="1" applyFill="1" applyBorder="1"/>
    <xf numFmtId="0" fontId="25" fillId="2" borderId="24" xfId="19" applyFont="1" applyFill="1" applyBorder="1"/>
    <xf numFmtId="0" fontId="25" fillId="2" borderId="49" xfId="19" applyFont="1" applyFill="1" applyBorder="1"/>
    <xf numFmtId="0" fontId="25" fillId="2" borderId="48" xfId="19" applyFont="1" applyFill="1" applyBorder="1"/>
    <xf numFmtId="0" fontId="25" fillId="2" borderId="96" xfId="19" applyFont="1" applyFill="1" applyBorder="1"/>
    <xf numFmtId="0" fontId="25" fillId="2" borderId="79" xfId="19" applyFont="1" applyFill="1" applyBorder="1"/>
    <xf numFmtId="0" fontId="25" fillId="2" borderId="54" xfId="19" applyFont="1" applyFill="1" applyBorder="1"/>
    <xf numFmtId="0" fontId="25" fillId="2" borderId="116" xfId="19" applyFont="1" applyFill="1" applyBorder="1"/>
    <xf numFmtId="0" fontId="25" fillId="2" borderId="55" xfId="19" applyFont="1" applyFill="1" applyBorder="1"/>
    <xf numFmtId="0" fontId="25" fillId="2" borderId="57" xfId="19" applyFont="1" applyFill="1" applyBorder="1"/>
    <xf numFmtId="0" fontId="44" fillId="0" borderId="0" xfId="26" applyFont="1">
      <alignment vertical="center"/>
    </xf>
    <xf numFmtId="0" fontId="8" fillId="0" borderId="14" xfId="27" applyFont="1" applyBorder="1" applyAlignment="1">
      <alignment vertical="center" wrapText="1"/>
    </xf>
    <xf numFmtId="0" fontId="8" fillId="0" borderId="21" xfId="27" applyFont="1" applyBorder="1" applyAlignment="1">
      <alignment vertical="center" shrinkToFit="1"/>
    </xf>
    <xf numFmtId="0" fontId="8" fillId="0" borderId="19" xfId="27" applyFont="1" applyBorder="1" applyAlignment="1">
      <alignment vertical="center" wrapText="1"/>
    </xf>
    <xf numFmtId="0" fontId="8" fillId="0" borderId="10" xfId="27" applyFont="1" applyBorder="1" applyAlignment="1">
      <alignment vertical="center" wrapText="1"/>
    </xf>
    <xf numFmtId="0" fontId="8" fillId="0" borderId="22" xfId="27" applyFont="1" applyBorder="1" applyAlignment="1">
      <alignment vertical="center" wrapText="1"/>
    </xf>
    <xf numFmtId="38" fontId="8" fillId="4" borderId="19" xfId="22" applyFont="1" applyFill="1" applyBorder="1" applyAlignment="1">
      <alignment horizontal="right" vertical="center" wrapText="1"/>
    </xf>
    <xf numFmtId="38" fontId="8" fillId="4" borderId="94" xfId="22" applyFont="1" applyFill="1" applyBorder="1" applyAlignment="1">
      <alignment horizontal="right" vertical="center" wrapText="1"/>
    </xf>
    <xf numFmtId="38" fontId="8" fillId="4" borderId="94" xfId="22" applyFont="1" applyFill="1" applyBorder="1" applyAlignment="1">
      <alignment vertical="center"/>
    </xf>
    <xf numFmtId="0" fontId="8" fillId="4" borderId="0" xfId="23" applyFont="1" applyFill="1" applyAlignment="1">
      <alignment horizontal="justify" vertical="center" wrapText="1"/>
    </xf>
    <xf numFmtId="0" fontId="8" fillId="4" borderId="112" xfId="23" applyFont="1" applyFill="1" applyBorder="1" applyAlignment="1">
      <alignment horizontal="justify" vertical="center" wrapText="1"/>
    </xf>
    <xf numFmtId="0" fontId="8" fillId="4" borderId="0" xfId="23" applyFont="1" applyFill="1" applyAlignment="1">
      <alignment horizontal="center" vertical="center" wrapText="1"/>
    </xf>
    <xf numFmtId="0" fontId="8" fillId="4" borderId="9" xfId="23" applyFont="1" applyFill="1" applyBorder="1" applyAlignment="1">
      <alignment vertical="center" wrapText="1"/>
    </xf>
    <xf numFmtId="0" fontId="8" fillId="4" borderId="0" xfId="23" applyFont="1" applyFill="1" applyAlignment="1">
      <alignment vertical="center" wrapText="1"/>
    </xf>
    <xf numFmtId="0" fontId="8" fillId="4" borderId="69" xfId="23" applyFont="1" applyFill="1" applyBorder="1" applyAlignment="1">
      <alignment horizontal="right" vertical="center" wrapText="1"/>
    </xf>
    <xf numFmtId="38" fontId="8" fillId="4" borderId="11" xfId="22" applyFont="1" applyFill="1" applyBorder="1" applyAlignment="1">
      <alignment vertical="center"/>
    </xf>
    <xf numFmtId="38" fontId="8" fillId="4" borderId="20" xfId="22" applyFont="1" applyFill="1" applyBorder="1" applyAlignment="1">
      <alignment horizontal="right" vertical="center"/>
    </xf>
    <xf numFmtId="0" fontId="8" fillId="4" borderId="136" xfId="23" applyFont="1" applyFill="1" applyBorder="1" applyAlignment="1">
      <alignment horizontal="justify" vertical="center" wrapText="1"/>
    </xf>
    <xf numFmtId="0" fontId="8" fillId="4" borderId="137" xfId="23" applyFont="1" applyFill="1" applyBorder="1" applyAlignment="1">
      <alignment vertical="center" wrapText="1"/>
    </xf>
    <xf numFmtId="38" fontId="8" fillId="4" borderId="23" xfId="22" applyFont="1" applyFill="1" applyBorder="1" applyAlignment="1">
      <alignment horizontal="right" vertical="center" wrapText="1"/>
    </xf>
    <xf numFmtId="0" fontId="8" fillId="4" borderId="112" xfId="14" applyFont="1" applyFill="1" applyBorder="1">
      <alignment vertical="center"/>
    </xf>
    <xf numFmtId="0" fontId="8" fillId="4" borderId="0" xfId="23" applyFont="1" applyFill="1" applyAlignment="1">
      <alignment horizontal="center" vertical="top" wrapText="1"/>
    </xf>
    <xf numFmtId="0" fontId="8" fillId="2" borderId="0" xfId="14" applyFont="1" applyFill="1">
      <alignment vertical="center"/>
    </xf>
    <xf numFmtId="38" fontId="8" fillId="2" borderId="120" xfId="22" applyFont="1" applyFill="1" applyBorder="1" applyAlignment="1">
      <alignment horizontal="right" vertical="center"/>
    </xf>
    <xf numFmtId="38" fontId="8" fillId="2" borderId="119" xfId="22" applyFont="1" applyFill="1" applyBorder="1" applyAlignment="1">
      <alignment horizontal="right" vertical="center"/>
    </xf>
    <xf numFmtId="38" fontId="8" fillId="2" borderId="126" xfId="22" applyFont="1" applyFill="1" applyBorder="1" applyAlignment="1">
      <alignment horizontal="center" vertical="center"/>
    </xf>
    <xf numFmtId="0" fontId="8" fillId="2" borderId="0" xfId="23" applyFont="1" applyFill="1" applyAlignment="1">
      <alignment horizontal="justify" wrapText="1"/>
    </xf>
    <xf numFmtId="38" fontId="8" fillId="2" borderId="0" xfId="22" applyFont="1" applyFill="1" applyBorder="1" applyAlignment="1">
      <alignment horizontal="right" vertical="center"/>
    </xf>
    <xf numFmtId="38" fontId="8" fillId="2" borderId="0" xfId="22" applyFont="1" applyFill="1" applyBorder="1">
      <alignment vertical="center"/>
    </xf>
    <xf numFmtId="0" fontId="8" fillId="2" borderId="0" xfId="14" applyFont="1" applyFill="1" applyAlignment="1">
      <alignment horizontal="center" vertical="top"/>
    </xf>
    <xf numFmtId="0" fontId="8" fillId="2" borderId="0" xfId="24" applyFont="1" applyFill="1" applyAlignment="1">
      <alignment horizontal="left" vertical="top"/>
    </xf>
    <xf numFmtId="38" fontId="8" fillId="2" borderId="0" xfId="22" applyFont="1" applyFill="1" applyAlignment="1">
      <alignment horizontal="left" vertical="top"/>
    </xf>
    <xf numFmtId="3" fontId="8" fillId="2" borderId="0" xfId="22" applyNumberFormat="1" applyFont="1" applyFill="1" applyBorder="1" applyAlignment="1">
      <alignment horizontal="left" vertical="top"/>
    </xf>
    <xf numFmtId="38" fontId="8" fillId="2" borderId="0" xfId="22" applyFont="1" applyFill="1" applyBorder="1" applyAlignment="1">
      <alignment horizontal="left" vertical="top"/>
    </xf>
    <xf numFmtId="3" fontId="8" fillId="2" borderId="0" xfId="22" applyNumberFormat="1" applyFont="1" applyFill="1" applyAlignment="1">
      <alignment horizontal="left" vertical="top" wrapText="1"/>
    </xf>
    <xf numFmtId="0" fontId="18" fillId="2" borderId="0" xfId="14" applyFill="1">
      <alignment vertical="center"/>
    </xf>
    <xf numFmtId="38" fontId="0" fillId="2" borderId="0" xfId="22" applyFont="1" applyFill="1">
      <alignment vertical="center"/>
    </xf>
    <xf numFmtId="0" fontId="8" fillId="4" borderId="108" xfId="14" applyFont="1" applyFill="1" applyBorder="1" applyAlignment="1">
      <alignment horizontal="left" vertical="top" wrapText="1"/>
    </xf>
    <xf numFmtId="0" fontId="8" fillId="4" borderId="110" xfId="14" applyFont="1" applyFill="1" applyBorder="1" applyAlignment="1">
      <alignment horizontal="left" vertical="top" wrapText="1"/>
    </xf>
    <xf numFmtId="0" fontId="4" fillId="2" borderId="0" xfId="29" applyFill="1">
      <alignment vertical="center"/>
    </xf>
    <xf numFmtId="0" fontId="4" fillId="0" borderId="0" xfId="29">
      <alignment vertical="center"/>
    </xf>
    <xf numFmtId="0" fontId="4" fillId="6" borderId="21" xfId="29" applyFill="1" applyBorder="1">
      <alignment vertical="center"/>
    </xf>
    <xf numFmtId="0" fontId="4" fillId="2" borderId="21" xfId="29" applyFill="1" applyBorder="1">
      <alignment vertical="center"/>
    </xf>
    <xf numFmtId="0" fontId="4" fillId="6" borderId="21" xfId="29" applyFill="1" applyBorder="1" applyAlignment="1">
      <alignment vertical="center" wrapText="1"/>
    </xf>
    <xf numFmtId="0" fontId="49" fillId="2" borderId="69" xfId="29" applyFont="1" applyFill="1" applyBorder="1">
      <alignment vertical="center"/>
    </xf>
    <xf numFmtId="0" fontId="4" fillId="2" borderId="0" xfId="29" applyFill="1" applyAlignment="1">
      <alignment horizontal="right" vertical="center"/>
    </xf>
    <xf numFmtId="0" fontId="35" fillId="2" borderId="0" xfId="19" quotePrefix="1" applyFont="1" applyFill="1" applyAlignment="1">
      <alignment wrapText="1"/>
    </xf>
    <xf numFmtId="0" fontId="8" fillId="5" borderId="1" xfId="14" applyFont="1" applyFill="1" applyBorder="1" applyAlignment="1">
      <alignment horizontal="center" vertical="center" wrapText="1"/>
    </xf>
    <xf numFmtId="0" fontId="8" fillId="4" borderId="26" xfId="23" applyFont="1" applyFill="1" applyBorder="1" applyAlignment="1">
      <alignment horizontal="justify" vertical="center" wrapText="1"/>
    </xf>
    <xf numFmtId="0" fontId="8" fillId="4" borderId="10" xfId="23" applyFont="1" applyFill="1" applyBorder="1" applyAlignment="1">
      <alignment horizontal="justify" vertical="center" wrapText="1"/>
    </xf>
    <xf numFmtId="0" fontId="8" fillId="4" borderId="11" xfId="23" applyFont="1" applyFill="1" applyBorder="1" applyAlignment="1">
      <alignment horizontal="justify" vertical="center" wrapText="1"/>
    </xf>
    <xf numFmtId="38" fontId="8" fillId="5" borderId="138" xfId="22" applyFont="1" applyFill="1" applyBorder="1" applyAlignment="1">
      <alignment horizontal="center" vertical="center"/>
    </xf>
    <xf numFmtId="0" fontId="8" fillId="4" borderId="139" xfId="23" applyFont="1" applyFill="1" applyBorder="1" applyAlignment="1">
      <alignment horizontal="justify" vertical="center" wrapText="1"/>
    </xf>
    <xf numFmtId="38" fontId="33" fillId="0" borderId="96" xfId="20" applyFont="1" applyBorder="1"/>
    <xf numFmtId="38" fontId="33" fillId="0" borderId="132" xfId="20" applyFont="1" applyBorder="1"/>
    <xf numFmtId="38" fontId="33" fillId="0" borderId="62" xfId="20" applyFont="1" applyBorder="1"/>
    <xf numFmtId="38" fontId="33" fillId="0" borderId="123" xfId="20" applyFont="1" applyBorder="1"/>
    <xf numFmtId="38" fontId="33" fillId="0" borderId="140" xfId="20" applyFont="1" applyBorder="1"/>
    <xf numFmtId="38" fontId="33" fillId="0" borderId="141" xfId="20" applyFont="1" applyBorder="1"/>
    <xf numFmtId="38" fontId="33" fillId="0" borderId="50" xfId="20" applyFont="1" applyBorder="1"/>
    <xf numFmtId="38" fontId="33" fillId="0" borderId="142" xfId="20" applyFont="1" applyBorder="1"/>
    <xf numFmtId="38" fontId="33" fillId="0" borderId="143" xfId="20" applyFont="1" applyBorder="1"/>
    <xf numFmtId="38" fontId="33" fillId="0" borderId="54" xfId="20" applyFont="1" applyBorder="1"/>
    <xf numFmtId="38" fontId="33" fillId="0" borderId="122" xfId="20" applyFont="1" applyBorder="1"/>
    <xf numFmtId="38" fontId="33" fillId="0" borderId="144" xfId="19" applyNumberFormat="1" applyFont="1" applyBorder="1" applyAlignment="1">
      <alignment horizontal="right"/>
    </xf>
    <xf numFmtId="38" fontId="33" fillId="0" borderId="133" xfId="19" applyNumberFormat="1" applyFont="1" applyBorder="1" applyAlignment="1">
      <alignment horizontal="right"/>
    </xf>
    <xf numFmtId="38" fontId="33" fillId="0" borderId="134" xfId="19" applyNumberFormat="1" applyFont="1" applyBorder="1" applyAlignment="1">
      <alignment horizontal="right"/>
    </xf>
    <xf numFmtId="38" fontId="33" fillId="0" borderId="135" xfId="19" applyNumberFormat="1" applyFont="1" applyBorder="1" applyAlignment="1">
      <alignment horizontal="right"/>
    </xf>
    <xf numFmtId="38" fontId="33" fillId="0" borderId="145" xfId="20" applyFont="1" applyBorder="1"/>
    <xf numFmtId="38" fontId="33" fillId="0" borderId="133" xfId="20" applyFont="1" applyBorder="1"/>
    <xf numFmtId="38" fontId="33" fillId="0" borderId="29" xfId="19" applyNumberFormat="1" applyFont="1" applyBorder="1" applyAlignment="1">
      <alignment horizontal="right"/>
    </xf>
    <xf numFmtId="38" fontId="33" fillId="0" borderId="14" xfId="19" applyNumberFormat="1" applyFont="1" applyBorder="1" applyAlignment="1">
      <alignment horizontal="right"/>
    </xf>
    <xf numFmtId="38" fontId="33" fillId="0" borderId="13" xfId="19" applyNumberFormat="1" applyFont="1" applyBorder="1" applyAlignment="1">
      <alignment horizontal="right"/>
    </xf>
    <xf numFmtId="38" fontId="33" fillId="0" borderId="15" xfId="19" applyNumberFormat="1" applyFont="1" applyBorder="1" applyAlignment="1">
      <alignment horizontal="right"/>
    </xf>
    <xf numFmtId="38" fontId="33" fillId="0" borderId="19" xfId="19" applyNumberFormat="1" applyFont="1" applyBorder="1" applyAlignment="1">
      <alignment horizontal="right"/>
    </xf>
    <xf numFmtId="38" fontId="33" fillId="0" borderId="21" xfId="19" applyNumberFormat="1" applyFont="1" applyBorder="1" applyAlignment="1">
      <alignment horizontal="right"/>
    </xf>
    <xf numFmtId="38" fontId="33" fillId="0" borderId="145" xfId="19" applyNumberFormat="1" applyFont="1" applyBorder="1" applyAlignment="1">
      <alignment horizontal="right"/>
    </xf>
    <xf numFmtId="0" fontId="25" fillId="6" borderId="2" xfId="19" applyFont="1" applyFill="1" applyBorder="1"/>
    <xf numFmtId="0" fontId="25" fillId="2" borderId="142" xfId="19" applyFont="1" applyFill="1" applyBorder="1"/>
    <xf numFmtId="0" fontId="25" fillId="2" borderId="132" xfId="19" applyFont="1" applyFill="1" applyBorder="1"/>
    <xf numFmtId="0" fontId="25" fillId="2" borderId="123" xfId="19" applyFont="1" applyFill="1" applyBorder="1"/>
    <xf numFmtId="0" fontId="25" fillId="2" borderId="13" xfId="19" applyFont="1" applyFill="1" applyBorder="1" applyAlignment="1">
      <alignment horizontal="center"/>
    </xf>
    <xf numFmtId="0" fontId="25" fillId="2" borderId="134" xfId="19" applyFont="1" applyFill="1" applyBorder="1" applyAlignment="1">
      <alignment horizontal="center"/>
    </xf>
    <xf numFmtId="0" fontId="25" fillId="2" borderId="133" xfId="19" applyFont="1" applyFill="1" applyBorder="1" applyAlignment="1">
      <alignment horizontal="center"/>
    </xf>
    <xf numFmtId="0" fontId="25" fillId="2" borderId="135" xfId="19" applyFont="1" applyFill="1" applyBorder="1" applyAlignment="1">
      <alignment horizontal="center"/>
    </xf>
    <xf numFmtId="0" fontId="24" fillId="4" borderId="0" xfId="17" applyFont="1" applyFill="1" applyAlignment="1">
      <alignment horizontal="left" vertical="center"/>
    </xf>
    <xf numFmtId="0" fontId="10" fillId="4" borderId="0" xfId="17" applyFont="1" applyFill="1" applyAlignment="1">
      <alignment horizontal="left" vertical="center"/>
    </xf>
    <xf numFmtId="0" fontId="10" fillId="4" borderId="0" xfId="17" applyFont="1" applyFill="1" applyAlignment="1">
      <alignment horizontal="right" vertical="center"/>
    </xf>
    <xf numFmtId="0" fontId="10" fillId="4" borderId="0" xfId="17" applyFont="1" applyFill="1" applyAlignment="1">
      <alignment horizontal="centerContinuous" vertical="center"/>
    </xf>
    <xf numFmtId="0" fontId="10" fillId="4" borderId="0" xfId="17" applyFont="1" applyFill="1" applyAlignment="1">
      <alignment vertical="center"/>
    </xf>
    <xf numFmtId="0" fontId="10" fillId="4" borderId="27" xfId="17" applyFont="1" applyFill="1" applyBorder="1" applyAlignment="1">
      <alignment horizontal="center" vertical="center"/>
    </xf>
    <xf numFmtId="0" fontId="10" fillId="4" borderId="2" xfId="17" applyFont="1" applyFill="1" applyBorder="1" applyAlignment="1">
      <alignment horizontal="center" vertical="center"/>
    </xf>
    <xf numFmtId="0" fontId="10" fillId="7" borderId="21" xfId="17" applyFont="1" applyFill="1" applyBorder="1" applyAlignment="1">
      <alignment horizontal="center" vertical="center" wrapText="1"/>
    </xf>
    <xf numFmtId="0" fontId="10" fillId="7" borderId="21" xfId="17" applyFont="1" applyFill="1" applyBorder="1" applyAlignment="1">
      <alignment horizontal="center" vertical="center" shrinkToFit="1"/>
    </xf>
    <xf numFmtId="0" fontId="50" fillId="4" borderId="21" xfId="17" applyFont="1" applyFill="1" applyBorder="1" applyAlignment="1">
      <alignment horizontal="right" vertical="center"/>
    </xf>
    <xf numFmtId="0" fontId="50" fillId="4" borderId="21" xfId="17" applyFont="1" applyFill="1" applyBorder="1" applyAlignment="1">
      <alignment horizontal="center" vertical="center"/>
    </xf>
    <xf numFmtId="49" fontId="50" fillId="4" borderId="21" xfId="17" applyNumberFormat="1" applyFont="1" applyFill="1" applyBorder="1" applyAlignment="1">
      <alignment horizontal="left" vertical="center"/>
    </xf>
    <xf numFmtId="49" fontId="50" fillId="4" borderId="21" xfId="17" applyNumberFormat="1" applyFont="1" applyFill="1" applyBorder="1" applyAlignment="1">
      <alignment horizontal="left" vertical="center" shrinkToFit="1"/>
    </xf>
    <xf numFmtId="49" fontId="50" fillId="4" borderId="21" xfId="17" applyNumberFormat="1" applyFont="1" applyFill="1" applyBorder="1" applyAlignment="1">
      <alignment horizontal="left" vertical="center" wrapText="1" shrinkToFit="1"/>
    </xf>
    <xf numFmtId="0" fontId="50" fillId="4" borderId="21" xfId="17" applyFont="1" applyFill="1" applyBorder="1" applyAlignment="1">
      <alignment horizontal="left" vertical="center" wrapText="1" shrinkToFit="1"/>
    </xf>
    <xf numFmtId="0" fontId="50" fillId="4" borderId="21" xfId="17" applyFont="1" applyFill="1" applyBorder="1" applyAlignment="1">
      <alignment horizontal="left" vertical="center" shrinkToFit="1"/>
    </xf>
    <xf numFmtId="0" fontId="10" fillId="4" borderId="21" xfId="17" applyFont="1" applyFill="1" applyBorder="1" applyAlignment="1">
      <alignment horizontal="right" vertical="center"/>
    </xf>
    <xf numFmtId="0" fontId="10" fillId="4" borderId="21" xfId="17" applyFont="1" applyFill="1" applyBorder="1" applyAlignment="1">
      <alignment horizontal="center" vertical="center"/>
    </xf>
    <xf numFmtId="49" fontId="10" fillId="4" borderId="21" xfId="17" applyNumberFormat="1" applyFont="1" applyFill="1" applyBorder="1" applyAlignment="1">
      <alignment horizontal="right" vertical="center"/>
    </xf>
    <xf numFmtId="0" fontId="10" fillId="4" borderId="21" xfId="17" applyFont="1" applyFill="1" applyBorder="1" applyAlignment="1">
      <alignment horizontal="right" vertical="center" wrapText="1"/>
    </xf>
    <xf numFmtId="0" fontId="10" fillId="4" borderId="21" xfId="17" applyFont="1" applyFill="1" applyBorder="1" applyAlignment="1">
      <alignment horizontal="center" vertical="center" wrapText="1"/>
    </xf>
    <xf numFmtId="49" fontId="10" fillId="4" borderId="21" xfId="17" applyNumberFormat="1" applyFont="1" applyFill="1" applyBorder="1" applyAlignment="1">
      <alignment horizontal="right" vertical="center" wrapText="1"/>
    </xf>
    <xf numFmtId="49" fontId="10" fillId="4" borderId="21" xfId="17" applyNumberFormat="1" applyFont="1" applyFill="1" applyBorder="1" applyAlignment="1">
      <alignment horizontal="left" vertical="center" wrapText="1"/>
    </xf>
    <xf numFmtId="0" fontId="10" fillId="4" borderId="21" xfId="17" applyFont="1" applyFill="1" applyBorder="1" applyAlignment="1">
      <alignment horizontal="left" vertical="center" wrapText="1"/>
    </xf>
    <xf numFmtId="0" fontId="10" fillId="4" borderId="0" xfId="17" applyFont="1" applyFill="1" applyAlignment="1">
      <alignment horizontal="left" vertical="top"/>
    </xf>
    <xf numFmtId="0" fontId="8" fillId="2" borderId="0" xfId="23" applyFont="1" applyFill="1" applyAlignment="1">
      <alignment horizontal="center" vertical="center" wrapText="1"/>
    </xf>
    <xf numFmtId="0" fontId="29" fillId="6" borderId="21" xfId="19" applyFont="1" applyFill="1" applyBorder="1" applyAlignment="1">
      <alignment horizontal="center" vertical="center"/>
    </xf>
    <xf numFmtId="0" fontId="18" fillId="0" borderId="0" xfId="17" applyAlignment="1">
      <alignment vertical="center"/>
    </xf>
    <xf numFmtId="0" fontId="18" fillId="0" borderId="0" xfId="17" applyAlignment="1">
      <alignment vertical="center" shrinkToFit="1"/>
    </xf>
    <xf numFmtId="0" fontId="18" fillId="0" borderId="0" xfId="17" applyAlignment="1">
      <alignment horizontal="left" vertical="center"/>
    </xf>
    <xf numFmtId="0" fontId="18" fillId="0" borderId="0" xfId="17" applyAlignment="1">
      <alignment horizontal="center" vertical="center"/>
    </xf>
    <xf numFmtId="0" fontId="52" fillId="0" borderId="0" xfId="0" applyFont="1" applyAlignment="1">
      <alignment horizontal="center" vertical="center"/>
    </xf>
    <xf numFmtId="0" fontId="53" fillId="0" borderId="0" xfId="0" applyFont="1" applyAlignment="1">
      <alignment horizontal="center"/>
    </xf>
    <xf numFmtId="0" fontId="9" fillId="0" borderId="0" xfId="0" applyFont="1" applyAlignment="1">
      <alignment horizontal="center"/>
    </xf>
    <xf numFmtId="0" fontId="10" fillId="4" borderId="21" xfId="17" quotePrefix="1" applyFont="1" applyFill="1" applyBorder="1" applyAlignment="1">
      <alignment horizontal="right" vertical="center"/>
    </xf>
    <xf numFmtId="0" fontId="3" fillId="6" borderId="21" xfId="29" applyFont="1" applyFill="1" applyBorder="1" applyAlignment="1">
      <alignment vertical="center" wrapText="1"/>
    </xf>
    <xf numFmtId="0" fontId="10" fillId="4" borderId="27" xfId="17" applyFont="1" applyFill="1" applyBorder="1" applyAlignment="1">
      <alignment horizontal="left" vertical="center"/>
    </xf>
    <xf numFmtId="0" fontId="10" fillId="4" borderId="2" xfId="17" applyFont="1" applyFill="1" applyBorder="1" applyAlignment="1">
      <alignment horizontal="left" vertical="center"/>
    </xf>
    <xf numFmtId="0" fontId="10" fillId="4" borderId="2" xfId="17" applyFont="1" applyFill="1" applyBorder="1" applyAlignment="1">
      <alignment horizontal="left" vertical="center" wrapText="1"/>
    </xf>
    <xf numFmtId="0" fontId="8" fillId="0" borderId="21" xfId="27" applyFont="1" applyBorder="1" applyAlignment="1">
      <alignment vertical="center" wrapText="1"/>
    </xf>
    <xf numFmtId="0" fontId="57" fillId="0" borderId="0" xfId="30">
      <alignment vertical="center"/>
    </xf>
    <xf numFmtId="0" fontId="59" fillId="0" borderId="0" xfId="31" applyFont="1" applyAlignment="1">
      <alignment horizontal="left" vertical="top"/>
    </xf>
    <xf numFmtId="0" fontId="60" fillId="0" borderId="0" xfId="31" applyFont="1" applyAlignment="1">
      <alignment horizontal="left" vertical="top" indent="1"/>
    </xf>
    <xf numFmtId="0" fontId="60" fillId="0" borderId="0" xfId="31" applyFont="1" applyAlignment="1">
      <alignment horizontal="left" vertical="top"/>
    </xf>
    <xf numFmtId="0" fontId="59" fillId="0" borderId="148" xfId="31" applyFont="1" applyBorder="1" applyAlignment="1">
      <alignment vertical="center"/>
    </xf>
    <xf numFmtId="0" fontId="59" fillId="0" borderId="149" xfId="31" applyFont="1" applyBorder="1" applyAlignment="1">
      <alignment vertical="center"/>
    </xf>
    <xf numFmtId="0" fontId="59" fillId="0" borderId="150" xfId="31" applyFont="1" applyBorder="1" applyAlignment="1">
      <alignment vertical="center"/>
    </xf>
    <xf numFmtId="0" fontId="59" fillId="0" borderId="151" xfId="31" applyFont="1" applyBorder="1" applyAlignment="1">
      <alignment vertical="center"/>
    </xf>
    <xf numFmtId="0" fontId="59" fillId="0" borderId="152" xfId="31" applyFont="1" applyBorder="1" applyAlignment="1">
      <alignment vertical="center"/>
    </xf>
    <xf numFmtId="0" fontId="60" fillId="0" borderId="148" xfId="31" applyFont="1" applyBorder="1" applyAlignment="1">
      <alignment horizontal="left" vertical="center" wrapText="1" indent="1"/>
    </xf>
    <xf numFmtId="0" fontId="60" fillId="0" borderId="153" xfId="31" applyFont="1" applyBorder="1" applyAlignment="1">
      <alignment vertical="center"/>
    </xf>
    <xf numFmtId="0" fontId="59" fillId="0" borderId="154" xfId="31" applyFont="1" applyBorder="1" applyAlignment="1">
      <alignment vertical="center"/>
    </xf>
    <xf numFmtId="0" fontId="59" fillId="0" borderId="155" xfId="31" applyFont="1" applyBorder="1" applyAlignment="1">
      <alignment vertical="center"/>
    </xf>
    <xf numFmtId="0" fontId="59" fillId="0" borderId="156" xfId="31" applyFont="1" applyBorder="1" applyAlignment="1">
      <alignment vertical="center"/>
    </xf>
    <xf numFmtId="0" fontId="60" fillId="0" borderId="153" xfId="31" applyFont="1" applyBorder="1" applyAlignment="1">
      <alignment horizontal="left" vertical="center" wrapText="1" indent="1"/>
    </xf>
    <xf numFmtId="0" fontId="59" fillId="0" borderId="153" xfId="31" applyFont="1" applyBorder="1" applyAlignment="1">
      <alignment vertical="center"/>
    </xf>
    <xf numFmtId="0" fontId="61" fillId="0" borderId="153" xfId="31" applyFont="1" applyBorder="1" applyAlignment="1">
      <alignment vertical="center" wrapText="1"/>
    </xf>
    <xf numFmtId="0" fontId="59" fillId="0" borderId="153" xfId="31" applyFont="1" applyBorder="1" applyAlignment="1">
      <alignment horizontal="left" wrapText="1"/>
    </xf>
    <xf numFmtId="0" fontId="60" fillId="0" borderId="154" xfId="31" applyFont="1" applyBorder="1" applyAlignment="1">
      <alignment vertical="center"/>
    </xf>
    <xf numFmtId="0" fontId="60" fillId="0" borderId="155" xfId="31" applyFont="1" applyBorder="1" applyAlignment="1">
      <alignment vertical="center"/>
    </xf>
    <xf numFmtId="1" fontId="59" fillId="0" borderId="156" xfId="31" applyNumberFormat="1" applyFont="1" applyBorder="1" applyAlignment="1">
      <alignment vertical="center" shrinkToFit="1"/>
    </xf>
    <xf numFmtId="0" fontId="59" fillId="0" borderId="157" xfId="31" applyFont="1" applyBorder="1" applyAlignment="1">
      <alignment vertical="center"/>
    </xf>
    <xf numFmtId="0" fontId="59" fillId="0" borderId="0" xfId="31" applyFont="1" applyAlignment="1">
      <alignment vertical="center"/>
    </xf>
    <xf numFmtId="0" fontId="57" fillId="0" borderId="8" xfId="30" applyBorder="1">
      <alignment vertical="center"/>
    </xf>
    <xf numFmtId="0" fontId="59" fillId="0" borderId="156" xfId="31" applyFont="1" applyBorder="1" applyAlignment="1">
      <alignment horizontal="right" vertical="center"/>
    </xf>
    <xf numFmtId="0" fontId="60" fillId="0" borderId="156" xfId="31" applyFont="1" applyBorder="1" applyAlignment="1">
      <alignment horizontal="right" vertical="center"/>
    </xf>
    <xf numFmtId="0" fontId="60" fillId="0" borderId="153" xfId="31" applyFont="1" applyBorder="1" applyAlignment="1">
      <alignment vertical="center" wrapText="1"/>
    </xf>
    <xf numFmtId="0" fontId="59" fillId="0" borderId="153" xfId="31" applyFont="1" applyBorder="1" applyAlignment="1">
      <alignment horizontal="left" vertical="center" wrapText="1" indent="1"/>
    </xf>
    <xf numFmtId="0" fontId="57" fillId="0" borderId="34" xfId="30" applyBorder="1" applyAlignment="1">
      <alignment horizontal="centerContinuous" vertical="center"/>
    </xf>
    <xf numFmtId="0" fontId="57" fillId="0" borderId="15" xfId="30" applyBorder="1" applyAlignment="1">
      <alignment horizontal="centerContinuous" vertical="center"/>
    </xf>
    <xf numFmtId="0" fontId="57" fillId="0" borderId="16" xfId="30" applyBorder="1" applyAlignment="1">
      <alignment horizontal="centerContinuous" vertical="center"/>
    </xf>
    <xf numFmtId="0" fontId="60" fillId="0" borderId="156" xfId="31" applyFont="1" applyBorder="1" applyAlignment="1">
      <alignment vertical="center"/>
    </xf>
    <xf numFmtId="0" fontId="60" fillId="0" borderId="153" xfId="31" applyFont="1" applyBorder="1" applyAlignment="1">
      <alignment horizontal="left" vertical="center" wrapText="1" indent="3"/>
    </xf>
    <xf numFmtId="0" fontId="60" fillId="0" borderId="154" xfId="31" applyFont="1" applyBorder="1" applyAlignment="1">
      <alignment horizontal="left" vertical="center"/>
    </xf>
    <xf numFmtId="0" fontId="59" fillId="0" borderId="154" xfId="31" applyFont="1" applyBorder="1" applyAlignment="1">
      <alignment horizontal="left" vertical="center"/>
    </xf>
    <xf numFmtId="0" fontId="59" fillId="0" borderId="156" xfId="31" applyFont="1" applyBorder="1" applyAlignment="1">
      <alignment vertical="center" wrapText="1"/>
    </xf>
    <xf numFmtId="0" fontId="57" fillId="0" borderId="51" xfId="30" applyBorder="1">
      <alignment vertical="center"/>
    </xf>
    <xf numFmtId="0" fontId="59" fillId="0" borderId="153" xfId="31" applyFont="1" applyBorder="1" applyAlignment="1">
      <alignment horizontal="left"/>
    </xf>
    <xf numFmtId="0" fontId="61" fillId="0" borderId="153" xfId="31" applyFont="1" applyBorder="1" applyAlignment="1">
      <alignment horizontal="left" vertical="center" wrapText="1" indent="1"/>
    </xf>
    <xf numFmtId="0" fontId="59" fillId="0" borderId="160" xfId="31" applyFont="1" applyBorder="1" applyAlignment="1">
      <alignment horizontal="left" vertical="center"/>
    </xf>
    <xf numFmtId="0" fontId="59" fillId="0" borderId="161" xfId="31" applyFont="1" applyBorder="1" applyAlignment="1">
      <alignment horizontal="left" vertical="center"/>
    </xf>
    <xf numFmtId="0" fontId="59" fillId="0" borderId="159" xfId="31" applyFont="1" applyBorder="1" applyAlignment="1">
      <alignment vertical="center" wrapText="1"/>
    </xf>
    <xf numFmtId="0" fontId="57" fillId="0" borderId="10" xfId="30" applyBorder="1">
      <alignment vertical="center"/>
    </xf>
    <xf numFmtId="0" fontId="57" fillId="0" borderId="19" xfId="30" applyBorder="1">
      <alignment vertical="center"/>
    </xf>
    <xf numFmtId="0" fontId="57" fillId="0" borderId="147" xfId="30" applyBorder="1">
      <alignment vertical="center"/>
    </xf>
    <xf numFmtId="0" fontId="57" fillId="0" borderId="11" xfId="30" applyBorder="1">
      <alignment vertical="center"/>
    </xf>
    <xf numFmtId="0" fontId="57" fillId="0" borderId="133" xfId="30" applyBorder="1">
      <alignment vertical="center"/>
    </xf>
    <xf numFmtId="0" fontId="57" fillId="0" borderId="146" xfId="30" applyBorder="1">
      <alignment vertical="center"/>
    </xf>
    <xf numFmtId="0" fontId="57" fillId="0" borderId="51" xfId="30" applyBorder="1" applyAlignment="1">
      <alignment horizontal="left" vertical="center"/>
    </xf>
    <xf numFmtId="0" fontId="56" fillId="0" borderId="146" xfId="30" applyFont="1" applyBorder="1">
      <alignment vertical="center"/>
    </xf>
    <xf numFmtId="0" fontId="57" fillId="0" borderId="133" xfId="30" applyBorder="1" applyAlignment="1">
      <alignment vertical="center" wrapText="1"/>
    </xf>
    <xf numFmtId="0" fontId="57" fillId="0" borderId="51" xfId="30" applyBorder="1" applyAlignment="1">
      <alignment vertical="center" shrinkToFit="1"/>
    </xf>
    <xf numFmtId="0" fontId="57" fillId="0" borderId="14" xfId="30" applyBorder="1">
      <alignment vertical="center"/>
    </xf>
    <xf numFmtId="0" fontId="57" fillId="0" borderId="15" xfId="30" applyBorder="1" applyAlignment="1">
      <alignment horizontal="center" vertical="center"/>
    </xf>
    <xf numFmtId="0" fontId="57" fillId="0" borderId="16" xfId="30" applyBorder="1" applyAlignment="1">
      <alignment horizontal="center" vertical="center"/>
    </xf>
    <xf numFmtId="0" fontId="57" fillId="0" borderId="146" xfId="30" applyBorder="1" applyAlignment="1">
      <alignment horizontal="right" vertical="center"/>
    </xf>
    <xf numFmtId="0" fontId="57" fillId="0" borderId="51" xfId="30" applyBorder="1" applyAlignment="1">
      <alignment horizontal="centerContinuous" vertical="center"/>
    </xf>
    <xf numFmtId="0" fontId="57" fillId="0" borderId="146" xfId="30" applyBorder="1" applyAlignment="1">
      <alignment horizontal="centerContinuous" vertical="center"/>
    </xf>
    <xf numFmtId="0" fontId="57" fillId="0" borderId="133" xfId="30" applyBorder="1" applyAlignment="1">
      <alignment vertical="center" shrinkToFit="1"/>
    </xf>
    <xf numFmtId="0" fontId="57" fillId="0" borderId="132" xfId="30" applyBorder="1">
      <alignment vertical="center"/>
    </xf>
    <xf numFmtId="0" fontId="57" fillId="0" borderId="8" xfId="30" applyBorder="1" applyAlignment="1">
      <alignment horizontal="centerContinuous" vertical="center"/>
    </xf>
    <xf numFmtId="0" fontId="56" fillId="0" borderId="133" xfId="30" applyFont="1" applyBorder="1">
      <alignment vertical="center"/>
    </xf>
    <xf numFmtId="0" fontId="57" fillId="0" borderId="49" xfId="30" applyBorder="1">
      <alignment vertical="center"/>
    </xf>
    <xf numFmtId="180" fontId="57" fillId="0" borderId="51" xfId="30" applyNumberFormat="1" applyBorder="1">
      <alignment vertical="center"/>
    </xf>
    <xf numFmtId="180" fontId="57" fillId="0" borderId="146" xfId="30" applyNumberFormat="1" applyBorder="1">
      <alignment vertical="center"/>
    </xf>
    <xf numFmtId="180" fontId="57" fillId="0" borderId="0" xfId="30" applyNumberFormat="1">
      <alignment vertical="center"/>
    </xf>
    <xf numFmtId="180" fontId="57" fillId="0" borderId="133" xfId="30" applyNumberFormat="1" applyBorder="1">
      <alignment vertical="center"/>
    </xf>
    <xf numFmtId="180" fontId="57" fillId="0" borderId="8" xfId="30" applyNumberFormat="1" applyBorder="1">
      <alignment vertical="center"/>
    </xf>
    <xf numFmtId="0" fontId="57" fillId="0" borderId="0" xfId="30" applyAlignment="1">
      <alignment horizontal="centerContinuous" vertical="center"/>
    </xf>
    <xf numFmtId="0" fontId="51" fillId="0" borderId="0" xfId="26" applyFont="1" applyAlignment="1">
      <alignment vertical="center" wrapText="1"/>
    </xf>
    <xf numFmtId="0" fontId="57" fillId="0" borderId="155" xfId="30" applyBorder="1">
      <alignment vertical="center"/>
    </xf>
    <xf numFmtId="0" fontId="57" fillId="0" borderId="162" xfId="30" applyBorder="1">
      <alignment vertical="center"/>
    </xf>
    <xf numFmtId="180" fontId="57" fillId="0" borderId="162" xfId="32" applyNumberFormat="1" applyBorder="1">
      <alignment vertical="center"/>
    </xf>
    <xf numFmtId="0" fontId="57" fillId="0" borderId="162" xfId="32" applyBorder="1">
      <alignment vertical="center"/>
    </xf>
    <xf numFmtId="0" fontId="59" fillId="0" borderId="158" xfId="31" applyFont="1" applyBorder="1" applyAlignment="1">
      <alignment horizontal="left" vertical="center"/>
    </xf>
    <xf numFmtId="0" fontId="62" fillId="0" borderId="157" xfId="31" applyFont="1" applyBorder="1" applyAlignment="1">
      <alignment vertical="center"/>
    </xf>
    <xf numFmtId="0" fontId="57" fillId="0" borderId="163" xfId="30" applyBorder="1">
      <alignment vertical="center"/>
    </xf>
    <xf numFmtId="0" fontId="59" fillId="0" borderId="164" xfId="31" applyFont="1" applyBorder="1" applyAlignment="1">
      <alignment vertical="center"/>
    </xf>
    <xf numFmtId="0" fontId="62" fillId="0" borderId="165" xfId="31" applyFont="1" applyBorder="1" applyAlignment="1">
      <alignment vertical="center"/>
    </xf>
    <xf numFmtId="0" fontId="59" fillId="0" borderId="166" xfId="31" applyFont="1" applyBorder="1" applyAlignment="1">
      <alignment vertical="center" wrapText="1"/>
    </xf>
    <xf numFmtId="0" fontId="59" fillId="0" borderId="167" xfId="31" applyFont="1" applyBorder="1" applyAlignment="1">
      <alignment vertical="center"/>
    </xf>
    <xf numFmtId="0" fontId="59" fillId="0" borderId="165" xfId="31" applyFont="1" applyBorder="1" applyAlignment="1">
      <alignment vertical="center"/>
    </xf>
    <xf numFmtId="0" fontId="8" fillId="0" borderId="13" xfId="27" applyFont="1" applyBorder="1" applyAlignment="1">
      <alignment vertical="center" shrinkToFit="1"/>
    </xf>
    <xf numFmtId="0" fontId="8" fillId="0" borderId="13" xfId="27" applyFont="1" applyBorder="1" applyAlignment="1">
      <alignment vertical="center" wrapText="1"/>
    </xf>
    <xf numFmtId="0" fontId="10" fillId="0" borderId="0" xfId="0" applyFont="1"/>
    <xf numFmtId="0" fontId="10" fillId="0" borderId="0" xfId="26" applyFont="1">
      <alignment vertical="center"/>
    </xf>
    <xf numFmtId="0" fontId="10" fillId="0" borderId="0" xfId="19" applyFont="1" applyAlignment="1">
      <alignment horizontal="left"/>
    </xf>
    <xf numFmtId="0" fontId="10" fillId="2" borderId="0" xfId="19" applyFont="1" applyFill="1" applyAlignment="1">
      <alignment horizontal="left"/>
    </xf>
    <xf numFmtId="0" fontId="10" fillId="2" borderId="0" xfId="29" applyFont="1" applyFill="1">
      <alignment vertical="center"/>
    </xf>
    <xf numFmtId="0" fontId="2" fillId="2" borderId="0" xfId="29" applyFont="1" applyFill="1">
      <alignment vertical="center"/>
    </xf>
    <xf numFmtId="0" fontId="8" fillId="0" borderId="14" xfId="27" applyFont="1" applyBorder="1" applyAlignment="1">
      <alignment vertical="center" shrinkToFit="1"/>
    </xf>
    <xf numFmtId="0" fontId="8" fillId="0" borderId="10" xfId="27" applyFont="1" applyBorder="1" applyAlignment="1">
      <alignment vertical="center" shrinkToFit="1"/>
    </xf>
    <xf numFmtId="0" fontId="8" fillId="0" borderId="19" xfId="27" applyFont="1" applyBorder="1" applyAlignment="1">
      <alignment vertical="center" shrinkToFit="1"/>
    </xf>
    <xf numFmtId="38" fontId="10" fillId="0" borderId="0" xfId="16" applyFont="1" applyFill="1" applyAlignment="1">
      <alignment vertical="center"/>
    </xf>
    <xf numFmtId="38" fontId="25" fillId="0" borderId="0" xfId="16" applyFont="1" applyFill="1" applyAlignment="1">
      <alignment vertical="center"/>
    </xf>
    <xf numFmtId="0" fontId="24" fillId="0" borderId="0" xfId="27" applyFont="1" applyAlignment="1">
      <alignment vertical="center"/>
    </xf>
    <xf numFmtId="0" fontId="36" fillId="0" borderId="0" xfId="27" applyFont="1" applyAlignment="1">
      <alignment vertical="center"/>
    </xf>
    <xf numFmtId="38" fontId="45" fillId="0" borderId="0" xfId="16" applyFont="1" applyFill="1" applyAlignment="1">
      <alignment vertical="center"/>
    </xf>
    <xf numFmtId="38" fontId="23" fillId="0" borderId="0" xfId="16" applyFont="1" applyFill="1" applyAlignment="1">
      <alignment vertical="center"/>
    </xf>
    <xf numFmtId="38" fontId="23" fillId="0" borderId="0" xfId="16" applyFont="1" applyFill="1" applyAlignment="1">
      <alignment horizontal="right" vertical="center"/>
    </xf>
    <xf numFmtId="0" fontId="23" fillId="0" borderId="0" xfId="27" applyFont="1" applyAlignment="1">
      <alignment vertical="center"/>
    </xf>
    <xf numFmtId="38" fontId="23" fillId="0" borderId="21" xfId="16" applyFont="1" applyFill="1" applyBorder="1" applyAlignment="1">
      <alignment horizontal="center" vertical="center"/>
    </xf>
    <xf numFmtId="38" fontId="25" fillId="0" borderId="21" xfId="16" applyFont="1" applyFill="1" applyBorder="1" applyAlignment="1">
      <alignment horizontal="center" vertical="center"/>
    </xf>
    <xf numFmtId="38" fontId="25" fillId="0" borderId="0" xfId="16" applyFont="1" applyFill="1" applyAlignment="1">
      <alignment horizontal="center" vertical="center"/>
    </xf>
    <xf numFmtId="38" fontId="23" fillId="0" borderId="14" xfId="16" applyFont="1" applyFill="1" applyBorder="1" applyAlignment="1">
      <alignment vertical="center"/>
    </xf>
    <xf numFmtId="38" fontId="25" fillId="0" borderId="22" xfId="16" applyFont="1" applyFill="1" applyBorder="1" applyAlignment="1">
      <alignment horizontal="center" vertical="center"/>
    </xf>
    <xf numFmtId="38" fontId="25" fillId="0" borderId="23" xfId="16" applyFont="1" applyFill="1" applyBorder="1" applyAlignment="1">
      <alignment horizontal="center" vertical="center"/>
    </xf>
    <xf numFmtId="0" fontId="8" fillId="0" borderId="187" xfId="27" applyFont="1" applyBorder="1" applyAlignment="1">
      <alignment vertical="center" shrinkToFit="1"/>
    </xf>
    <xf numFmtId="38" fontId="23" fillId="0" borderId="188" xfId="16" applyFont="1" applyFill="1" applyBorder="1" applyAlignment="1">
      <alignment vertical="center"/>
    </xf>
    <xf numFmtId="0" fontId="8" fillId="0" borderId="113" xfId="27" applyFont="1" applyBorder="1" applyAlignment="1">
      <alignment vertical="center" shrinkToFit="1"/>
    </xf>
    <xf numFmtId="38" fontId="23" fillId="0" borderId="108" xfId="16" applyFont="1" applyFill="1" applyBorder="1" applyAlignment="1">
      <alignment vertical="center"/>
    </xf>
    <xf numFmtId="0" fontId="8" fillId="0" borderId="40" xfId="27" applyFont="1" applyBorder="1" applyAlignment="1">
      <alignment vertical="center" shrinkToFit="1"/>
    </xf>
    <xf numFmtId="0" fontId="8" fillId="0" borderId="189" xfId="27" applyFont="1" applyBorder="1" applyAlignment="1">
      <alignment vertical="center" shrinkToFit="1"/>
    </xf>
    <xf numFmtId="38" fontId="23" fillId="0" borderId="190" xfId="16" applyFont="1" applyFill="1" applyBorder="1" applyAlignment="1">
      <alignment vertical="center"/>
    </xf>
    <xf numFmtId="38" fontId="23" fillId="0" borderId="108" xfId="16" applyFont="1" applyFill="1" applyBorder="1" applyAlignment="1">
      <alignment horizontal="center" vertical="center"/>
    </xf>
    <xf numFmtId="38" fontId="23" fillId="0" borderId="190" xfId="16" applyFont="1" applyFill="1" applyBorder="1" applyAlignment="1">
      <alignment horizontal="center" vertical="center"/>
    </xf>
    <xf numFmtId="38" fontId="8" fillId="4" borderId="100" xfId="22" applyFont="1" applyFill="1" applyBorder="1" applyAlignment="1">
      <alignment horizontal="right" vertical="center"/>
    </xf>
    <xf numFmtId="38" fontId="33" fillId="0" borderId="192" xfId="20" applyFont="1" applyBorder="1"/>
    <xf numFmtId="38" fontId="33" fillId="0" borderId="144" xfId="20" applyFont="1" applyBorder="1"/>
    <xf numFmtId="0" fontId="54" fillId="0" borderId="0" xfId="27" applyFont="1" applyAlignment="1">
      <alignment vertical="center"/>
    </xf>
    <xf numFmtId="0" fontId="63" fillId="0" borderId="0" xfId="27" applyFont="1" applyAlignment="1">
      <alignment horizontal="center" vertical="center"/>
    </xf>
    <xf numFmtId="38" fontId="23" fillId="0" borderId="88" xfId="33" applyFont="1" applyFill="1" applyBorder="1" applyAlignment="1">
      <alignment vertical="center"/>
    </xf>
    <xf numFmtId="38" fontId="8" fillId="0" borderId="86" xfId="33" applyFont="1" applyBorder="1" applyAlignment="1">
      <alignment vertical="center" wrapText="1"/>
    </xf>
    <xf numFmtId="38" fontId="23" fillId="0" borderId="13" xfId="16" applyFont="1" applyFill="1" applyBorder="1" applyAlignment="1">
      <alignment horizontal="left" vertical="center"/>
    </xf>
    <xf numFmtId="38" fontId="8" fillId="0" borderId="22" xfId="33" applyFont="1" applyFill="1" applyBorder="1" applyAlignment="1">
      <alignment horizontal="right" vertical="center" shrinkToFit="1"/>
    </xf>
    <xf numFmtId="38" fontId="8" fillId="0" borderId="21" xfId="33" applyFont="1" applyFill="1" applyBorder="1" applyAlignment="1">
      <alignment horizontal="right" vertical="center" shrinkToFit="1"/>
    </xf>
    <xf numFmtId="38" fontId="8" fillId="0" borderId="23" xfId="33" applyFont="1" applyFill="1" applyBorder="1" applyAlignment="1">
      <alignment horizontal="right" vertical="center" shrinkToFit="1"/>
    </xf>
    <xf numFmtId="38" fontId="25" fillId="0" borderId="22" xfId="33" applyFont="1" applyFill="1" applyBorder="1" applyAlignment="1">
      <alignment horizontal="right" vertical="center"/>
    </xf>
    <xf numFmtId="38" fontId="25" fillId="0" borderId="21" xfId="33" applyFont="1" applyFill="1" applyBorder="1" applyAlignment="1">
      <alignment horizontal="right" vertical="center"/>
    </xf>
    <xf numFmtId="38" fontId="25" fillId="0" borderId="23" xfId="33" applyFont="1" applyFill="1" applyBorder="1" applyAlignment="1">
      <alignment horizontal="right" vertical="center"/>
    </xf>
    <xf numFmtId="0" fontId="66" fillId="4" borderId="0" xfId="14" applyFont="1" applyFill="1">
      <alignment vertical="center"/>
    </xf>
    <xf numFmtId="0" fontId="67" fillId="0" borderId="0" xfId="0" applyFont="1"/>
    <xf numFmtId="0" fontId="68" fillId="4" borderId="0" xfId="14" applyFont="1" applyFill="1" applyAlignment="1">
      <alignment horizontal="right" vertical="center"/>
    </xf>
    <xf numFmtId="0" fontId="66" fillId="0" borderId="0" xfId="14" applyFont="1">
      <alignment vertical="center"/>
    </xf>
    <xf numFmtId="0" fontId="66" fillId="4" borderId="0" xfId="14" applyFont="1" applyFill="1" applyAlignment="1">
      <alignment horizontal="right" vertical="center"/>
    </xf>
    <xf numFmtId="0" fontId="65" fillId="4" borderId="0" xfId="14" applyFont="1" applyFill="1" applyAlignment="1">
      <alignment horizontal="right" vertical="center"/>
    </xf>
    <xf numFmtId="0" fontId="65" fillId="4" borderId="0" xfId="14" applyFont="1" applyFill="1">
      <alignment vertical="center"/>
    </xf>
    <xf numFmtId="0" fontId="65" fillId="5" borderId="1" xfId="14" applyFont="1" applyFill="1" applyBorder="1" applyAlignment="1">
      <alignment horizontal="center" vertical="center" wrapText="1"/>
    </xf>
    <xf numFmtId="0" fontId="65" fillId="5" borderId="99" xfId="14" applyFont="1" applyFill="1" applyBorder="1" applyAlignment="1">
      <alignment horizontal="center" vertical="center" wrapText="1"/>
    </xf>
    <xf numFmtId="0" fontId="65" fillId="5" borderId="100" xfId="14" applyFont="1" applyFill="1" applyBorder="1" applyAlignment="1">
      <alignment horizontal="center" vertical="center" wrapText="1"/>
    </xf>
    <xf numFmtId="0" fontId="65" fillId="0" borderId="0" xfId="14" applyFont="1">
      <alignment vertical="center"/>
    </xf>
    <xf numFmtId="0" fontId="65" fillId="4" borderId="90" xfId="23" applyFont="1" applyFill="1" applyBorder="1" applyAlignment="1">
      <alignment vertical="center" wrapText="1"/>
    </xf>
    <xf numFmtId="0" fontId="65" fillId="4" borderId="115" xfId="23" applyFont="1" applyFill="1" applyBorder="1" applyAlignment="1">
      <alignment vertical="center" wrapText="1"/>
    </xf>
    <xf numFmtId="0" fontId="65" fillId="4" borderId="124" xfId="23" applyFont="1" applyFill="1" applyBorder="1" applyAlignment="1">
      <alignment vertical="center" wrapText="1"/>
    </xf>
    <xf numFmtId="0" fontId="65" fillId="4" borderId="172" xfId="23" applyFont="1" applyFill="1" applyBorder="1" applyAlignment="1">
      <alignment vertical="center" wrapText="1"/>
    </xf>
    <xf numFmtId="0" fontId="65" fillId="4" borderId="103" xfId="23" applyFont="1" applyFill="1" applyBorder="1" applyAlignment="1">
      <alignment horizontal="justify" vertical="center" wrapText="1"/>
    </xf>
    <xf numFmtId="0" fontId="65" fillId="4" borderId="61" xfId="23" applyFont="1" applyFill="1" applyBorder="1" applyAlignment="1">
      <alignment vertical="center" wrapText="1"/>
    </xf>
    <xf numFmtId="0" fontId="65" fillId="4" borderId="0" xfId="23" applyFont="1" applyFill="1" applyAlignment="1">
      <alignment vertical="center" wrapText="1"/>
    </xf>
    <xf numFmtId="0" fontId="65" fillId="4" borderId="69" xfId="23" applyFont="1" applyFill="1" applyBorder="1" applyAlignment="1">
      <alignment vertical="center" wrapText="1"/>
    </xf>
    <xf numFmtId="0" fontId="65" fillId="4" borderId="191" xfId="23" applyFont="1" applyFill="1" applyBorder="1" applyAlignment="1">
      <alignment vertical="center" wrapText="1"/>
    </xf>
    <xf numFmtId="0" fontId="65" fillId="4" borderId="61" xfId="23" applyFont="1" applyFill="1" applyBorder="1" applyAlignment="1">
      <alignment vertical="center"/>
    </xf>
    <xf numFmtId="0" fontId="65" fillId="4" borderId="69" xfId="23" applyFont="1" applyFill="1" applyBorder="1" applyAlignment="1">
      <alignment horizontal="right" vertical="center" wrapText="1"/>
    </xf>
    <xf numFmtId="0" fontId="65" fillId="4" borderId="182" xfId="23" applyFont="1" applyFill="1" applyBorder="1" applyAlignment="1">
      <alignment vertical="center" wrapText="1"/>
    </xf>
    <xf numFmtId="0" fontId="65" fillId="4" borderId="109" xfId="23" applyFont="1" applyFill="1" applyBorder="1" applyAlignment="1">
      <alignment vertical="center" wrapText="1"/>
    </xf>
    <xf numFmtId="0" fontId="65" fillId="4" borderId="27" xfId="23" applyFont="1" applyFill="1" applyBorder="1" applyAlignment="1">
      <alignment vertical="center" wrapText="1"/>
    </xf>
    <xf numFmtId="0" fontId="65" fillId="4" borderId="27" xfId="23" applyFont="1" applyFill="1" applyBorder="1" applyAlignment="1">
      <alignment horizontal="right" vertical="center" wrapText="1"/>
    </xf>
    <xf numFmtId="0" fontId="65" fillId="4" borderId="110" xfId="23" applyFont="1" applyFill="1" applyBorder="1" applyAlignment="1">
      <alignment horizontal="right" vertical="center" wrapText="1"/>
    </xf>
    <xf numFmtId="0" fontId="65" fillId="4" borderId="111" xfId="23" applyFont="1" applyFill="1" applyBorder="1" applyAlignment="1">
      <alignment horizontal="justify" vertical="center" wrapText="1"/>
    </xf>
    <xf numFmtId="0" fontId="65" fillId="4" borderId="178" xfId="23" applyFont="1" applyFill="1" applyBorder="1" applyAlignment="1">
      <alignment vertical="center" wrapText="1"/>
    </xf>
    <xf numFmtId="0" fontId="65" fillId="4" borderId="106" xfId="23" applyFont="1" applyFill="1" applyBorder="1" applyAlignment="1">
      <alignment horizontal="right" vertical="center" wrapText="1"/>
    </xf>
    <xf numFmtId="0" fontId="65" fillId="4" borderId="171" xfId="23" applyFont="1" applyFill="1" applyBorder="1" applyAlignment="1">
      <alignment vertical="center" wrapText="1"/>
    </xf>
    <xf numFmtId="0" fontId="65" fillId="4" borderId="106" xfId="23" applyFont="1" applyFill="1" applyBorder="1" applyAlignment="1">
      <alignment vertical="center" wrapText="1"/>
    </xf>
    <xf numFmtId="0" fontId="65" fillId="4" borderId="98" xfId="14" applyFont="1" applyFill="1" applyBorder="1" applyAlignment="1">
      <alignment horizontal="center" vertical="center"/>
    </xf>
    <xf numFmtId="0" fontId="65" fillId="4" borderId="0" xfId="23" applyFont="1" applyFill="1" applyAlignment="1">
      <alignment horizontal="justify" wrapText="1"/>
    </xf>
    <xf numFmtId="0" fontId="65" fillId="4" borderId="0" xfId="14" applyFont="1" applyFill="1" applyAlignment="1">
      <alignment horizontal="center" vertical="top"/>
    </xf>
    <xf numFmtId="0" fontId="65" fillId="4" borderId="0" xfId="14" applyFont="1" applyFill="1" applyAlignment="1">
      <alignment vertical="top"/>
    </xf>
    <xf numFmtId="0" fontId="70" fillId="4" borderId="0" xfId="14" applyFont="1" applyFill="1" applyAlignment="1">
      <alignment horizontal="center" vertical="center"/>
    </xf>
    <xf numFmtId="0" fontId="71" fillId="4" borderId="0" xfId="14" applyFont="1" applyFill="1">
      <alignment vertical="center"/>
    </xf>
    <xf numFmtId="0" fontId="65" fillId="4" borderId="0" xfId="24" applyFont="1" applyFill="1" applyAlignment="1">
      <alignment horizontal="left" vertical="top"/>
    </xf>
    <xf numFmtId="3" fontId="65" fillId="4" borderId="0" xfId="22" applyNumberFormat="1" applyFont="1" applyFill="1" applyBorder="1" applyAlignment="1">
      <alignment horizontal="left" vertical="top"/>
    </xf>
    <xf numFmtId="0" fontId="66" fillId="4" borderId="0" xfId="14" applyFont="1" applyFill="1" applyAlignment="1">
      <alignment vertical="top"/>
    </xf>
    <xf numFmtId="3" fontId="72" fillId="4" borderId="0" xfId="22" applyNumberFormat="1" applyFont="1" applyFill="1" applyBorder="1" applyAlignment="1">
      <alignment horizontal="left" vertical="top"/>
    </xf>
    <xf numFmtId="0" fontId="66" fillId="0" borderId="0" xfId="14" applyFont="1" applyAlignment="1">
      <alignment horizontal="left" vertical="center"/>
    </xf>
    <xf numFmtId="3" fontId="65" fillId="4" borderId="0" xfId="22" applyNumberFormat="1" applyFont="1" applyFill="1" applyAlignment="1">
      <alignment horizontal="left" vertical="top"/>
    </xf>
    <xf numFmtId="3" fontId="65" fillId="4" borderId="0" xfId="22" applyNumberFormat="1" applyFont="1" applyFill="1" applyAlignment="1">
      <alignment horizontal="left" vertical="top" wrapText="1"/>
    </xf>
    <xf numFmtId="38" fontId="65" fillId="4" borderId="173" xfId="33" applyFont="1" applyFill="1" applyBorder="1" applyAlignment="1">
      <alignment horizontal="right" vertical="center" wrapText="1"/>
    </xf>
    <xf numFmtId="38" fontId="65" fillId="4" borderId="174" xfId="33" applyFont="1" applyFill="1" applyBorder="1" applyAlignment="1">
      <alignment horizontal="right" vertical="center" wrapText="1"/>
    </xf>
    <xf numFmtId="38" fontId="65" fillId="4" borderId="175" xfId="33" applyFont="1" applyFill="1" applyBorder="1" applyAlignment="1">
      <alignment horizontal="right" vertical="center" wrapText="1"/>
    </xf>
    <xf numFmtId="38" fontId="65" fillId="4" borderId="176" xfId="33" applyFont="1" applyFill="1" applyBorder="1" applyAlignment="1">
      <alignment horizontal="right" vertical="center" wrapText="1"/>
    </xf>
    <xf numFmtId="38" fontId="65" fillId="4" borderId="0" xfId="33" applyFont="1" applyFill="1" applyBorder="1" applyAlignment="1">
      <alignment horizontal="right" vertical="center" wrapText="1"/>
    </xf>
    <xf numFmtId="38" fontId="65" fillId="4" borderId="14" xfId="33" applyFont="1" applyFill="1" applyBorder="1" applyAlignment="1">
      <alignment horizontal="right" vertical="center" wrapText="1"/>
    </xf>
    <xf numFmtId="38" fontId="65" fillId="4" borderId="10" xfId="33" applyFont="1" applyFill="1" applyBorder="1" applyAlignment="1">
      <alignment horizontal="right" vertical="center" wrapText="1"/>
    </xf>
    <xf numFmtId="38" fontId="65" fillId="4" borderId="103" xfId="33" applyFont="1" applyFill="1" applyBorder="1" applyAlignment="1">
      <alignment horizontal="right" vertical="center" wrapText="1"/>
    </xf>
    <xf numFmtId="38" fontId="65" fillId="4" borderId="183" xfId="33" applyFont="1" applyFill="1" applyBorder="1" applyAlignment="1">
      <alignment horizontal="right" vertical="center" wrapText="1"/>
    </xf>
    <xf numFmtId="38" fontId="65" fillId="4" borderId="184" xfId="33" applyFont="1" applyFill="1" applyBorder="1" applyAlignment="1">
      <alignment horizontal="right" vertical="center" wrapText="1"/>
    </xf>
    <xf numFmtId="38" fontId="65" fillId="4" borderId="185" xfId="33" applyFont="1" applyFill="1" applyBorder="1" applyAlignment="1">
      <alignment horizontal="right" vertical="center" wrapText="1"/>
    </xf>
    <xf numFmtId="38" fontId="65" fillId="4" borderId="186" xfId="33" applyFont="1" applyFill="1" applyBorder="1" applyAlignment="1">
      <alignment horizontal="right" vertical="center" wrapText="1"/>
    </xf>
    <xf numFmtId="38" fontId="65" fillId="4" borderId="20" xfId="33" applyFont="1" applyFill="1" applyBorder="1" applyAlignment="1">
      <alignment horizontal="right" vertical="center" wrapText="1"/>
    </xf>
    <xf numFmtId="38" fontId="65" fillId="4" borderId="19" xfId="33" applyFont="1" applyFill="1" applyBorder="1" applyAlignment="1">
      <alignment horizontal="right" vertical="center" wrapText="1"/>
    </xf>
    <xf numFmtId="38" fontId="65" fillId="4" borderId="11" xfId="33" applyFont="1" applyFill="1" applyBorder="1" applyAlignment="1">
      <alignment horizontal="right" vertical="center" wrapText="1"/>
    </xf>
    <xf numFmtId="38" fontId="65" fillId="4" borderId="111" xfId="33" applyFont="1" applyFill="1" applyBorder="1" applyAlignment="1">
      <alignment horizontal="right" vertical="center" wrapText="1"/>
    </xf>
    <xf numFmtId="38" fontId="65" fillId="4" borderId="179" xfId="33" applyFont="1" applyFill="1" applyBorder="1" applyAlignment="1">
      <alignment horizontal="right" vertical="center" wrapText="1"/>
    </xf>
    <xf numFmtId="38" fontId="65" fillId="4" borderId="180" xfId="33" applyFont="1" applyFill="1" applyBorder="1" applyAlignment="1">
      <alignment horizontal="right" vertical="center" wrapText="1"/>
    </xf>
    <xf numFmtId="38" fontId="65" fillId="4" borderId="181" xfId="33" applyFont="1" applyFill="1" applyBorder="1" applyAlignment="1">
      <alignment horizontal="right" vertical="center" wrapText="1"/>
    </xf>
    <xf numFmtId="38" fontId="65" fillId="4" borderId="107" xfId="33" applyFont="1" applyFill="1" applyBorder="1" applyAlignment="1">
      <alignment horizontal="right" vertical="center" wrapText="1"/>
    </xf>
    <xf numFmtId="38" fontId="65" fillId="4" borderId="177" xfId="33" applyFont="1" applyFill="1" applyBorder="1" applyAlignment="1">
      <alignment horizontal="right" vertical="center" wrapText="1"/>
    </xf>
    <xf numFmtId="38" fontId="65" fillId="4" borderId="169" xfId="33" applyFont="1" applyFill="1" applyBorder="1" applyAlignment="1">
      <alignment horizontal="right" vertical="center" wrapText="1"/>
    </xf>
    <xf numFmtId="38" fontId="65" fillId="4" borderId="170" xfId="33" applyFont="1" applyFill="1" applyBorder="1" applyAlignment="1">
      <alignment horizontal="right" vertical="center" wrapText="1"/>
    </xf>
    <xf numFmtId="38" fontId="65" fillId="4" borderId="168" xfId="33" applyFont="1" applyFill="1" applyBorder="1" applyAlignment="1">
      <alignment horizontal="right" vertical="center" wrapText="1"/>
    </xf>
    <xf numFmtId="38" fontId="65" fillId="4" borderId="27" xfId="33" applyFont="1" applyFill="1" applyBorder="1" applyAlignment="1">
      <alignment horizontal="right" vertical="center" wrapText="1"/>
    </xf>
    <xf numFmtId="38" fontId="65" fillId="4" borderId="23" xfId="33" applyFont="1" applyFill="1" applyBorder="1" applyAlignment="1">
      <alignment horizontal="right" vertical="center" wrapText="1"/>
    </xf>
    <xf numFmtId="38" fontId="65" fillId="4" borderId="97" xfId="33" applyFont="1" applyFill="1" applyBorder="1" applyAlignment="1">
      <alignment horizontal="right" vertical="center"/>
    </xf>
    <xf numFmtId="38" fontId="65" fillId="4" borderId="100" xfId="33" applyFont="1" applyFill="1" applyBorder="1" applyAlignment="1">
      <alignment horizontal="right" vertical="center"/>
    </xf>
    <xf numFmtId="0" fontId="65" fillId="8" borderId="61" xfId="23" applyFont="1" applyFill="1" applyBorder="1" applyAlignment="1">
      <alignment vertical="center" wrapText="1"/>
    </xf>
    <xf numFmtId="0" fontId="65" fillId="8" borderId="0" xfId="23" applyFont="1" applyFill="1" applyAlignment="1">
      <alignment vertical="center" wrapText="1"/>
    </xf>
    <xf numFmtId="0" fontId="65" fillId="8" borderId="69" xfId="23" applyFont="1" applyFill="1" applyBorder="1" applyAlignment="1">
      <alignment vertical="center" wrapText="1"/>
    </xf>
    <xf numFmtId="0" fontId="65" fillId="8" borderId="178" xfId="23" applyFont="1" applyFill="1" applyBorder="1" applyAlignment="1">
      <alignment vertical="center" wrapText="1"/>
    </xf>
    <xf numFmtId="38" fontId="65" fillId="8" borderId="177" xfId="33" applyFont="1" applyFill="1" applyBorder="1" applyAlignment="1">
      <alignment horizontal="right" vertical="center" wrapText="1"/>
    </xf>
    <xf numFmtId="38" fontId="65" fillId="8" borderId="169" xfId="33" applyFont="1" applyFill="1" applyBorder="1" applyAlignment="1">
      <alignment horizontal="right" vertical="center" wrapText="1"/>
    </xf>
    <xf numFmtId="38" fontId="65" fillId="8" borderId="170" xfId="33" applyFont="1" applyFill="1" applyBorder="1" applyAlignment="1">
      <alignment horizontal="right" vertical="center" wrapText="1"/>
    </xf>
    <xf numFmtId="38" fontId="65" fillId="8" borderId="168" xfId="33" applyFont="1" applyFill="1" applyBorder="1" applyAlignment="1">
      <alignment horizontal="right" vertical="center" wrapText="1"/>
    </xf>
    <xf numFmtId="0" fontId="65" fillId="8" borderId="103" xfId="23" applyFont="1" applyFill="1" applyBorder="1" applyAlignment="1">
      <alignment horizontal="justify" vertical="center" wrapText="1"/>
    </xf>
    <xf numFmtId="0" fontId="65" fillId="8" borderId="61" xfId="23" applyFont="1" applyFill="1" applyBorder="1" applyAlignment="1">
      <alignment vertical="center"/>
    </xf>
    <xf numFmtId="0" fontId="65" fillId="8" borderId="191" xfId="23" applyFont="1" applyFill="1" applyBorder="1" applyAlignment="1">
      <alignment vertical="center" wrapText="1"/>
    </xf>
    <xf numFmtId="38" fontId="65" fillId="8" borderId="0" xfId="33" applyFont="1" applyFill="1" applyBorder="1" applyAlignment="1">
      <alignment horizontal="right" vertical="center" wrapText="1"/>
    </xf>
    <xf numFmtId="38" fontId="65" fillId="8" borderId="14" xfId="33" applyFont="1" applyFill="1" applyBorder="1" applyAlignment="1">
      <alignment horizontal="right" vertical="center" wrapText="1"/>
    </xf>
    <xf numFmtId="38" fontId="65" fillId="8" borderId="10" xfId="33" applyFont="1" applyFill="1" applyBorder="1" applyAlignment="1">
      <alignment horizontal="right" vertical="center" wrapText="1"/>
    </xf>
    <xf numFmtId="38" fontId="65" fillId="8" borderId="103" xfId="33" applyFont="1" applyFill="1" applyBorder="1" applyAlignment="1">
      <alignment horizontal="right" vertical="center" wrapText="1"/>
    </xf>
    <xf numFmtId="0" fontId="65" fillId="8" borderId="69" xfId="23" applyFont="1" applyFill="1" applyBorder="1" applyAlignment="1">
      <alignment horizontal="right" vertical="center" wrapText="1"/>
    </xf>
    <xf numFmtId="0" fontId="65" fillId="8" borderId="182" xfId="23" applyFont="1" applyFill="1" applyBorder="1" applyAlignment="1">
      <alignment vertical="center" wrapText="1"/>
    </xf>
    <xf numFmtId="38" fontId="65" fillId="8" borderId="183" xfId="33" applyFont="1" applyFill="1" applyBorder="1" applyAlignment="1">
      <alignment horizontal="right" vertical="center" wrapText="1"/>
    </xf>
    <xf numFmtId="38" fontId="65" fillId="8" borderId="184" xfId="33" applyFont="1" applyFill="1" applyBorder="1" applyAlignment="1">
      <alignment horizontal="right" vertical="center" wrapText="1"/>
    </xf>
    <xf numFmtId="38" fontId="65" fillId="8" borderId="185" xfId="33" applyFont="1" applyFill="1" applyBorder="1" applyAlignment="1">
      <alignment horizontal="right" vertical="center" wrapText="1"/>
    </xf>
    <xf numFmtId="38" fontId="65" fillId="8" borderId="186" xfId="33" applyFont="1" applyFill="1" applyBorder="1" applyAlignment="1">
      <alignment horizontal="right" vertical="center" wrapText="1"/>
    </xf>
    <xf numFmtId="0" fontId="65" fillId="8" borderId="109" xfId="23" applyFont="1" applyFill="1" applyBorder="1" applyAlignment="1">
      <alignment vertical="center" wrapText="1"/>
    </xf>
    <xf numFmtId="0" fontId="65" fillId="8" borderId="27" xfId="23" applyFont="1" applyFill="1" applyBorder="1" applyAlignment="1">
      <alignment vertical="center" wrapText="1"/>
    </xf>
    <xf numFmtId="0" fontId="65" fillId="8" borderId="27" xfId="23" applyFont="1" applyFill="1" applyBorder="1" applyAlignment="1">
      <alignment horizontal="right" vertical="center" wrapText="1"/>
    </xf>
    <xf numFmtId="0" fontId="65" fillId="8" borderId="106" xfId="23" applyFont="1" applyFill="1" applyBorder="1" applyAlignment="1">
      <alignment horizontal="right" vertical="center" wrapText="1"/>
    </xf>
    <xf numFmtId="38" fontId="65" fillId="8" borderId="20" xfId="33" applyFont="1" applyFill="1" applyBorder="1" applyAlignment="1">
      <alignment horizontal="right" vertical="center" wrapText="1"/>
    </xf>
    <xf numFmtId="38" fontId="65" fillId="8" borderId="19" xfId="33" applyFont="1" applyFill="1" applyBorder="1" applyAlignment="1">
      <alignment horizontal="right" vertical="center" wrapText="1"/>
    </xf>
    <xf numFmtId="38" fontId="65" fillId="8" borderId="11" xfId="33" applyFont="1" applyFill="1" applyBorder="1" applyAlignment="1">
      <alignment horizontal="right" vertical="center" wrapText="1"/>
    </xf>
    <xf numFmtId="38" fontId="65" fillId="8" borderId="111" xfId="33" applyFont="1" applyFill="1" applyBorder="1" applyAlignment="1">
      <alignment horizontal="right" vertical="center" wrapText="1"/>
    </xf>
    <xf numFmtId="0" fontId="1" fillId="2" borderId="21" xfId="29" quotePrefix="1" applyFont="1" applyFill="1" applyBorder="1" applyAlignment="1">
      <alignment horizontal="center" vertical="center"/>
    </xf>
    <xf numFmtId="38" fontId="23" fillId="0" borderId="13" xfId="16" applyFont="1" applyFill="1" applyBorder="1" applyAlignment="1">
      <alignment vertical="center"/>
    </xf>
    <xf numFmtId="38" fontId="23" fillId="0" borderId="21" xfId="16" applyFont="1" applyFill="1" applyBorder="1" applyAlignment="1">
      <alignment horizontal="left" vertical="center"/>
    </xf>
    <xf numFmtId="0" fontId="73" fillId="0" borderId="153" xfId="31" applyFont="1" applyBorder="1" applyAlignment="1">
      <alignment horizontal="left" vertical="center" wrapText="1" indent="1"/>
    </xf>
    <xf numFmtId="0" fontId="74" fillId="0" borderId="153" xfId="31" applyFont="1" applyBorder="1" applyAlignment="1">
      <alignment horizontal="left" vertical="center" wrapText="1" indent="3"/>
    </xf>
    <xf numFmtId="0" fontId="75" fillId="2" borderId="30" xfId="19" applyFont="1" applyFill="1" applyBorder="1"/>
    <xf numFmtId="0" fontId="76" fillId="2" borderId="0" xfId="19" quotePrefix="1" applyFont="1" applyFill="1" applyAlignment="1">
      <alignment horizontal="left"/>
    </xf>
    <xf numFmtId="58" fontId="9" fillId="0" borderId="0" xfId="0" quotePrefix="1" applyNumberFormat="1" applyFont="1" applyAlignment="1">
      <alignment horizontal="center"/>
    </xf>
    <xf numFmtId="0" fontId="77" fillId="0" borderId="146" xfId="30" applyFont="1" applyBorder="1" applyAlignment="1">
      <alignment horizontal="right" vertical="center"/>
    </xf>
    <xf numFmtId="0" fontId="74" fillId="0" borderId="153" xfId="31" applyFont="1" applyBorder="1" applyAlignment="1">
      <alignment vertical="center" wrapText="1"/>
    </xf>
    <xf numFmtId="0" fontId="78" fillId="8" borderId="111" xfId="23" applyFont="1" applyFill="1" applyBorder="1" applyAlignment="1">
      <alignment horizontal="justify" vertical="center" wrapText="1"/>
    </xf>
    <xf numFmtId="0" fontId="10" fillId="4" borderId="0" xfId="17" applyFont="1" applyFill="1" applyAlignment="1">
      <alignment horizontal="center" vertical="center"/>
    </xf>
    <xf numFmtId="38" fontId="8" fillId="0" borderId="13" xfId="33" applyFont="1" applyFill="1" applyBorder="1" applyAlignment="1">
      <alignment horizontal="center" vertical="center" shrinkToFit="1"/>
    </xf>
    <xf numFmtId="38" fontId="8" fillId="0" borderId="19" xfId="33" applyFont="1" applyFill="1" applyBorder="1" applyAlignment="1">
      <alignment horizontal="center" vertical="center" shrinkToFit="1"/>
    </xf>
    <xf numFmtId="38" fontId="23" fillId="0" borderId="39" xfId="16" applyFont="1" applyFill="1" applyBorder="1" applyAlignment="1">
      <alignment vertical="center"/>
    </xf>
    <xf numFmtId="0" fontId="8" fillId="0" borderId="11" xfId="27" applyFont="1" applyBorder="1" applyAlignment="1">
      <alignment vertical="center" shrinkToFit="1"/>
    </xf>
    <xf numFmtId="0" fontId="45" fillId="4" borderId="0" xfId="17" applyFont="1" applyFill="1" applyAlignment="1">
      <alignment horizontal="center" vertical="center"/>
    </xf>
    <xf numFmtId="0" fontId="10" fillId="4" borderId="0" xfId="17" applyFont="1" applyFill="1" applyAlignment="1">
      <alignment horizontal="left" vertical="center" wrapText="1"/>
    </xf>
    <xf numFmtId="0" fontId="10" fillId="4" borderId="27" xfId="17" applyFont="1" applyFill="1" applyBorder="1" applyAlignment="1">
      <alignment horizontal="left" vertical="center" wrapText="1"/>
    </xf>
    <xf numFmtId="0" fontId="64" fillId="0" borderId="0" xfId="27" applyFont="1" applyAlignment="1">
      <alignment horizontal="center" vertical="center"/>
    </xf>
    <xf numFmtId="38" fontId="23" fillId="0" borderId="13" xfId="16" applyFont="1" applyFill="1" applyBorder="1" applyAlignment="1">
      <alignment horizontal="center" vertical="center" wrapText="1"/>
    </xf>
    <xf numFmtId="38" fontId="23" fillId="0" borderId="119" xfId="16" applyFont="1" applyFill="1" applyBorder="1" applyAlignment="1">
      <alignment horizontal="center" vertical="center" wrapText="1"/>
    </xf>
    <xf numFmtId="38" fontId="23" fillId="0" borderId="13" xfId="16" applyFont="1" applyFill="1" applyBorder="1" applyAlignment="1">
      <alignment horizontal="center" vertical="center"/>
    </xf>
    <xf numFmtId="38" fontId="23" fillId="0" borderId="119" xfId="16" applyFont="1" applyFill="1" applyBorder="1" applyAlignment="1">
      <alignment horizontal="center" vertical="center"/>
    </xf>
    <xf numFmtId="0" fontId="8" fillId="0" borderId="22" xfId="27" applyFont="1" applyBorder="1" applyAlignment="1">
      <alignment horizontal="center" vertical="center" wrapText="1"/>
    </xf>
    <xf numFmtId="0" fontId="8" fillId="0" borderId="2" xfId="27" applyFont="1" applyBorder="1" applyAlignment="1">
      <alignment horizontal="center" vertical="center" wrapText="1"/>
    </xf>
    <xf numFmtId="0" fontId="46" fillId="0" borderId="13" xfId="16" applyNumberFormat="1" applyFont="1" applyFill="1" applyBorder="1" applyAlignment="1">
      <alignment horizontal="center" vertical="center"/>
    </xf>
    <xf numFmtId="0" fontId="46" fillId="0" borderId="19" xfId="16" applyNumberFormat="1" applyFont="1" applyFill="1" applyBorder="1" applyAlignment="1">
      <alignment horizontal="center" vertical="center"/>
    </xf>
    <xf numFmtId="0" fontId="46" fillId="0" borderId="26" xfId="16" applyNumberFormat="1" applyFont="1" applyFill="1" applyBorder="1" applyAlignment="1">
      <alignment horizontal="center" vertical="center"/>
    </xf>
    <xf numFmtId="0" fontId="46" fillId="0" borderId="11" xfId="16" applyNumberFormat="1" applyFont="1" applyFill="1" applyBorder="1" applyAlignment="1">
      <alignment horizontal="center" vertical="center"/>
    </xf>
    <xf numFmtId="0" fontId="46" fillId="0" borderId="13" xfId="16" applyNumberFormat="1" applyFont="1" applyFill="1" applyBorder="1" applyAlignment="1">
      <alignment horizontal="center" vertical="center" wrapText="1"/>
    </xf>
    <xf numFmtId="0" fontId="46" fillId="0" borderId="14" xfId="16" applyNumberFormat="1" applyFont="1" applyFill="1" applyBorder="1" applyAlignment="1">
      <alignment horizontal="center" vertical="center"/>
    </xf>
    <xf numFmtId="0" fontId="63" fillId="0" borderId="0" xfId="27" applyFont="1" applyAlignment="1">
      <alignment horizontal="center" vertical="center"/>
    </xf>
    <xf numFmtId="0" fontId="8" fillId="0" borderId="23" xfId="27" applyFont="1" applyBorder="1" applyAlignment="1">
      <alignment horizontal="center" vertical="center" wrapText="1"/>
    </xf>
    <xf numFmtId="38" fontId="8" fillId="0" borderId="13" xfId="33" applyFont="1" applyFill="1" applyBorder="1" applyAlignment="1">
      <alignment horizontal="center" vertical="center" shrinkToFit="1"/>
    </xf>
    <xf numFmtId="38" fontId="8" fillId="0" borderId="19" xfId="33" applyFont="1" applyFill="1" applyBorder="1" applyAlignment="1">
      <alignment horizontal="center" vertical="center" shrinkToFit="1"/>
    </xf>
    <xf numFmtId="38" fontId="8" fillId="0" borderId="13" xfId="33" applyFont="1" applyFill="1" applyBorder="1" applyAlignment="1">
      <alignment vertical="center" shrinkToFit="1"/>
    </xf>
    <xf numFmtId="38" fontId="8" fillId="0" borderId="19" xfId="33" applyFont="1" applyFill="1" applyBorder="1" applyAlignment="1">
      <alignment vertical="center" shrinkToFit="1"/>
    </xf>
    <xf numFmtId="38" fontId="42" fillId="0" borderId="13" xfId="33" applyFont="1" applyFill="1" applyBorder="1" applyAlignment="1">
      <alignment vertical="center" shrinkToFit="1"/>
    </xf>
    <xf numFmtId="38" fontId="42" fillId="0" borderId="19" xfId="33" applyFont="1" applyFill="1" applyBorder="1" applyAlignment="1">
      <alignment vertical="center" shrinkToFit="1"/>
    </xf>
    <xf numFmtId="0" fontId="8" fillId="4" borderId="95" xfId="23" applyFont="1" applyFill="1" applyBorder="1" applyAlignment="1">
      <alignment horizontal="left" vertical="center" wrapText="1"/>
    </xf>
    <xf numFmtId="0" fontId="8" fillId="4" borderId="18" xfId="14" applyFont="1" applyFill="1" applyBorder="1" applyAlignment="1">
      <alignment horizontal="left" vertical="center"/>
    </xf>
    <xf numFmtId="0" fontId="8" fillId="4" borderId="61" xfId="23" applyFont="1" applyFill="1" applyBorder="1" applyAlignment="1">
      <alignment horizontal="left" vertical="center" wrapText="1"/>
    </xf>
    <xf numFmtId="0" fontId="8" fillId="4" borderId="69" xfId="14" applyFont="1" applyFill="1" applyBorder="1" applyAlignment="1">
      <alignment horizontal="left" vertical="center"/>
    </xf>
    <xf numFmtId="0" fontId="8" fillId="4" borderId="61" xfId="14" applyFont="1" applyFill="1" applyBorder="1" applyAlignment="1">
      <alignment horizontal="left" vertical="center"/>
    </xf>
    <xf numFmtId="0" fontId="8" fillId="4" borderId="0" xfId="14" applyFont="1" applyFill="1" applyAlignment="1">
      <alignment horizontal="left" vertical="center"/>
    </xf>
    <xf numFmtId="0" fontId="8" fillId="4" borderId="109" xfId="14" applyFont="1" applyFill="1" applyBorder="1" applyAlignment="1">
      <alignment horizontal="left" vertical="center"/>
    </xf>
    <xf numFmtId="0" fontId="8" fillId="4" borderId="27" xfId="14" applyFont="1" applyFill="1" applyBorder="1" applyAlignment="1">
      <alignment horizontal="left" vertical="center"/>
    </xf>
    <xf numFmtId="0" fontId="8" fillId="4" borderId="26" xfId="23" applyFont="1" applyFill="1" applyBorder="1" applyAlignment="1">
      <alignment horizontal="center" vertical="center" wrapText="1"/>
    </xf>
    <xf numFmtId="0" fontId="8" fillId="4" borderId="10" xfId="23" applyFont="1" applyFill="1" applyBorder="1" applyAlignment="1">
      <alignment horizontal="center" vertical="center" wrapText="1"/>
    </xf>
    <xf numFmtId="0" fontId="8" fillId="4" borderId="11" xfId="23" applyFont="1" applyFill="1" applyBorder="1" applyAlignment="1">
      <alignment horizontal="center" vertical="center" wrapText="1"/>
    </xf>
    <xf numFmtId="0" fontId="8" fillId="4" borderId="9" xfId="14" applyFont="1" applyFill="1" applyBorder="1" applyAlignment="1">
      <alignment horizontal="left" vertical="center"/>
    </xf>
    <xf numFmtId="0" fontId="8" fillId="4" borderId="0" xfId="24" applyFont="1" applyFill="1" applyAlignment="1">
      <alignment horizontal="left" vertical="top" wrapText="1"/>
    </xf>
    <xf numFmtId="0" fontId="8" fillId="4" borderId="97" xfId="23" applyFont="1" applyFill="1" applyBorder="1" applyAlignment="1">
      <alignment horizontal="center" vertical="center" wrapText="1"/>
    </xf>
    <xf numFmtId="0" fontId="8" fillId="4" borderId="1" xfId="14" applyFont="1" applyFill="1" applyBorder="1" applyAlignment="1">
      <alignment horizontal="center" vertical="center" wrapText="1"/>
    </xf>
    <xf numFmtId="0" fontId="18" fillId="0" borderId="1" xfId="14" applyBorder="1" applyAlignment="1">
      <alignment horizontal="center" vertical="center" wrapText="1"/>
    </xf>
    <xf numFmtId="0" fontId="8" fillId="4" borderId="1" xfId="23" applyFont="1" applyFill="1" applyBorder="1" applyAlignment="1">
      <alignment horizontal="center" vertical="center" wrapText="1"/>
    </xf>
    <xf numFmtId="0" fontId="37" fillId="4" borderId="0" xfId="14" applyFont="1" applyFill="1" applyAlignment="1">
      <alignment horizontal="center" vertical="center"/>
    </xf>
    <xf numFmtId="0" fontId="8" fillId="5" borderId="97" xfId="14" applyFont="1" applyFill="1" applyBorder="1" applyAlignment="1">
      <alignment horizontal="center" vertical="center" wrapText="1"/>
    </xf>
    <xf numFmtId="0" fontId="8" fillId="5" borderId="1" xfId="14" applyFont="1" applyFill="1" applyBorder="1" applyAlignment="1">
      <alignment horizontal="center" vertical="center" wrapText="1"/>
    </xf>
    <xf numFmtId="0" fontId="18" fillId="5" borderId="1" xfId="14" applyFill="1" applyBorder="1" applyAlignment="1">
      <alignment horizontal="center" vertical="center" wrapText="1"/>
    </xf>
    <xf numFmtId="0" fontId="18" fillId="5" borderId="98" xfId="14" applyFill="1" applyBorder="1" applyAlignment="1">
      <alignment horizontal="center" vertical="center" wrapText="1"/>
    </xf>
    <xf numFmtId="0" fontId="8" fillId="5" borderId="41" xfId="14" applyFont="1" applyFill="1" applyBorder="1" applyAlignment="1">
      <alignment horizontal="center" vertical="center" wrapText="1"/>
    </xf>
    <xf numFmtId="0" fontId="8" fillId="5" borderId="101" xfId="14" applyFont="1" applyFill="1" applyBorder="1" applyAlignment="1">
      <alignment horizontal="center" vertical="center" wrapText="1"/>
    </xf>
    <xf numFmtId="0" fontId="8" fillId="5" borderId="102" xfId="14" applyFont="1" applyFill="1" applyBorder="1" applyAlignment="1">
      <alignment horizontal="center" vertical="center" wrapText="1"/>
    </xf>
    <xf numFmtId="0" fontId="8" fillId="4" borderId="9" xfId="23" applyFont="1" applyFill="1" applyBorder="1" applyAlignment="1">
      <alignment horizontal="left" vertical="center" wrapText="1"/>
    </xf>
    <xf numFmtId="0" fontId="8" fillId="4" borderId="0" xfId="23" applyFont="1" applyFill="1" applyAlignment="1">
      <alignment horizontal="left" vertical="center" wrapText="1"/>
    </xf>
    <xf numFmtId="0" fontId="8" fillId="4" borderId="109" xfId="23" applyFont="1" applyFill="1" applyBorder="1" applyAlignment="1">
      <alignment horizontal="left" vertical="center" wrapText="1"/>
    </xf>
    <xf numFmtId="0" fontId="8" fillId="4" borderId="27" xfId="23" applyFont="1" applyFill="1" applyBorder="1" applyAlignment="1">
      <alignment horizontal="left" vertical="center" wrapText="1"/>
    </xf>
    <xf numFmtId="0" fontId="51" fillId="0" borderId="0" xfId="26" applyFont="1" applyAlignment="1">
      <alignment horizontal="left" vertical="center" wrapText="1"/>
    </xf>
    <xf numFmtId="0" fontId="65" fillId="4" borderId="97" xfId="23" applyFont="1" applyFill="1" applyBorder="1" applyAlignment="1">
      <alignment horizontal="center" vertical="center" wrapText="1"/>
    </xf>
    <xf numFmtId="0" fontId="65" fillId="4" borderId="1" xfId="23" applyFont="1" applyFill="1" applyBorder="1" applyAlignment="1">
      <alignment horizontal="center" vertical="center" wrapText="1"/>
    </xf>
    <xf numFmtId="0" fontId="65" fillId="4" borderId="0" xfId="24" applyFont="1" applyFill="1" applyAlignment="1">
      <alignment horizontal="left" vertical="top" wrapText="1"/>
    </xf>
    <xf numFmtId="0" fontId="69" fillId="4" borderId="0" xfId="14" applyFont="1" applyFill="1" applyAlignment="1">
      <alignment horizontal="center" vertical="center"/>
    </xf>
    <xf numFmtId="0" fontId="65" fillId="5" borderId="97" xfId="14" applyFont="1" applyFill="1" applyBorder="1" applyAlignment="1">
      <alignment horizontal="center" vertical="center" wrapText="1"/>
    </xf>
    <xf numFmtId="0" fontId="65" fillId="5" borderId="1" xfId="14" applyFont="1" applyFill="1" applyBorder="1" applyAlignment="1">
      <alignment horizontal="center" vertical="center" wrapText="1"/>
    </xf>
    <xf numFmtId="0" fontId="66" fillId="5" borderId="1" xfId="14" applyFont="1" applyFill="1" applyBorder="1" applyAlignment="1">
      <alignment horizontal="center" vertical="center" wrapText="1"/>
    </xf>
    <xf numFmtId="0" fontId="66" fillId="5" borderId="98" xfId="14" applyFont="1" applyFill="1" applyBorder="1" applyAlignment="1">
      <alignment horizontal="center" vertical="center" wrapText="1"/>
    </xf>
    <xf numFmtId="0" fontId="41" fillId="4" borderId="97" xfId="14" applyFont="1" applyFill="1" applyBorder="1" applyAlignment="1">
      <alignment horizontal="center" vertical="center"/>
    </xf>
    <xf numFmtId="0" fontId="41" fillId="4" borderId="1" xfId="14" applyFont="1" applyFill="1" applyBorder="1">
      <alignment vertical="center"/>
    </xf>
    <xf numFmtId="0" fontId="41" fillId="4" borderId="98" xfId="14" applyFont="1" applyFill="1" applyBorder="1">
      <alignment vertical="center"/>
    </xf>
    <xf numFmtId="0" fontId="8" fillId="5" borderId="90" xfId="14" applyFont="1" applyFill="1" applyBorder="1" applyAlignment="1">
      <alignment horizontal="center" vertical="center"/>
    </xf>
    <xf numFmtId="0" fontId="8" fillId="5" borderId="115" xfId="14" applyFont="1" applyFill="1" applyBorder="1" applyAlignment="1">
      <alignment horizontal="center" vertical="center"/>
    </xf>
    <xf numFmtId="0" fontId="8" fillId="5" borderId="91" xfId="14" applyFont="1" applyFill="1" applyBorder="1" applyAlignment="1">
      <alignment horizontal="center" vertical="center"/>
    </xf>
    <xf numFmtId="0" fontId="8" fillId="5" borderId="92" xfId="14" applyFont="1" applyFill="1" applyBorder="1" applyAlignment="1">
      <alignment horizontal="center" vertical="center"/>
    </xf>
    <xf numFmtId="38" fontId="8" fillId="5" borderId="117" xfId="22" applyFont="1" applyFill="1" applyBorder="1" applyAlignment="1">
      <alignment horizontal="center" vertical="center" wrapText="1"/>
    </xf>
    <xf numFmtId="38" fontId="8" fillId="5" borderId="124" xfId="22" applyFont="1" applyFill="1" applyBorder="1" applyAlignment="1">
      <alignment horizontal="center" vertical="center"/>
    </xf>
    <xf numFmtId="38" fontId="8" fillId="5" borderId="120" xfId="22" applyFont="1" applyFill="1" applyBorder="1" applyAlignment="1">
      <alignment horizontal="center" vertical="center"/>
    </xf>
    <xf numFmtId="38" fontId="8" fillId="5" borderId="93" xfId="22" applyFont="1" applyFill="1" applyBorder="1" applyAlignment="1">
      <alignment horizontal="center" vertical="center"/>
    </xf>
    <xf numFmtId="0" fontId="8" fillId="5" borderId="117" xfId="14" applyFont="1" applyFill="1" applyBorder="1" applyAlignment="1">
      <alignment horizontal="center" vertical="center"/>
    </xf>
    <xf numFmtId="0" fontId="8" fillId="5" borderId="125" xfId="14" applyFont="1" applyFill="1" applyBorder="1" applyAlignment="1">
      <alignment horizontal="center" vertical="center"/>
    </xf>
    <xf numFmtId="0" fontId="8" fillId="5" borderId="120" xfId="14" applyFont="1" applyFill="1" applyBorder="1" applyAlignment="1">
      <alignment horizontal="center" vertical="center"/>
    </xf>
    <xf numFmtId="0" fontId="8" fillId="5" borderId="126" xfId="14" applyFont="1" applyFill="1" applyBorder="1" applyAlignment="1">
      <alignment horizontal="center" vertical="center"/>
    </xf>
    <xf numFmtId="0" fontId="65" fillId="4" borderId="109" xfId="23" applyFont="1" applyFill="1" applyBorder="1" applyAlignment="1">
      <alignment horizontal="left" vertical="center" wrapText="1"/>
    </xf>
    <xf numFmtId="0" fontId="65" fillId="4" borderId="27" xfId="23" applyFont="1" applyFill="1" applyBorder="1" applyAlignment="1">
      <alignment horizontal="left" vertical="center" wrapText="1"/>
    </xf>
    <xf numFmtId="0" fontId="8" fillId="4" borderId="11" xfId="14" applyFont="1" applyFill="1" applyBorder="1" applyAlignment="1">
      <alignment horizontal="left" vertical="top" wrapText="1"/>
    </xf>
    <xf numFmtId="0" fontId="8" fillId="4" borderId="106" xfId="14" applyFont="1" applyFill="1" applyBorder="1" applyAlignment="1">
      <alignment horizontal="left" vertical="top" wrapText="1"/>
    </xf>
    <xf numFmtId="0" fontId="8" fillId="4" borderId="90" xfId="23" applyFont="1" applyFill="1" applyBorder="1" applyAlignment="1">
      <alignment horizontal="left" vertical="center" wrapText="1"/>
    </xf>
    <xf numFmtId="0" fontId="8" fillId="4" borderId="115" xfId="23" applyFont="1" applyFill="1" applyBorder="1" applyAlignment="1">
      <alignment horizontal="left" vertical="center" wrapText="1"/>
    </xf>
    <xf numFmtId="0" fontId="8" fillId="4" borderId="18" xfId="23" applyFont="1" applyFill="1" applyBorder="1" applyAlignment="1">
      <alignment horizontal="left" vertical="center" wrapText="1"/>
    </xf>
    <xf numFmtId="0" fontId="8" fillId="4" borderId="127" xfId="23" applyFont="1" applyFill="1" applyBorder="1" applyAlignment="1">
      <alignment horizontal="left" vertical="center" wrapText="1"/>
    </xf>
    <xf numFmtId="0" fontId="8" fillId="4" borderId="2" xfId="23" applyFont="1" applyFill="1" applyBorder="1" applyAlignment="1">
      <alignment horizontal="left" vertical="center" wrapText="1"/>
    </xf>
    <xf numFmtId="0" fontId="8" fillId="4" borderId="23" xfId="23" applyFont="1" applyFill="1" applyBorder="1" applyAlignment="1">
      <alignment horizontal="left" vertical="center" wrapText="1"/>
    </xf>
    <xf numFmtId="0" fontId="8" fillId="4" borderId="94" xfId="14" applyFont="1" applyFill="1" applyBorder="1" applyAlignment="1">
      <alignment horizontal="left" vertical="top" wrapText="1"/>
    </xf>
    <xf numFmtId="0" fontId="8" fillId="4" borderId="102" xfId="14" applyFont="1" applyFill="1" applyBorder="1" applyAlignment="1">
      <alignment horizontal="left" vertical="top" wrapText="1"/>
    </xf>
    <xf numFmtId="0" fontId="8" fillId="4" borderId="22" xfId="14" applyFont="1" applyFill="1" applyBorder="1" applyAlignment="1">
      <alignment horizontal="left" vertical="top" wrapText="1"/>
    </xf>
    <xf numFmtId="0" fontId="8" fillId="4" borderId="110" xfId="14" applyFont="1" applyFill="1" applyBorder="1" applyAlignment="1">
      <alignment horizontal="left" vertical="top" wrapText="1"/>
    </xf>
    <xf numFmtId="0" fontId="8" fillId="4" borderId="0" xfId="14" applyFont="1" applyFill="1" applyAlignment="1">
      <alignment horizontal="center" vertical="top"/>
    </xf>
    <xf numFmtId="3" fontId="8" fillId="4" borderId="0" xfId="22" applyNumberFormat="1" applyFont="1" applyFill="1" applyAlignment="1">
      <alignment horizontal="left" vertical="top" wrapText="1"/>
    </xf>
    <xf numFmtId="0" fontId="8" fillId="4" borderId="0" xfId="14" applyFont="1" applyFill="1" applyAlignment="1">
      <alignment horizontal="left" vertical="top"/>
    </xf>
    <xf numFmtId="0" fontId="8" fillId="4" borderId="128" xfId="23" applyFont="1" applyFill="1" applyBorder="1" applyAlignment="1">
      <alignment horizontal="left" vertical="center" wrapText="1"/>
    </xf>
    <xf numFmtId="0" fontId="8" fillId="4" borderId="129" xfId="23" applyFont="1" applyFill="1" applyBorder="1" applyAlignment="1">
      <alignment horizontal="left" vertical="center" wrapText="1"/>
    </xf>
    <xf numFmtId="0" fontId="8" fillId="4" borderId="99" xfId="23" applyFont="1" applyFill="1" applyBorder="1" applyAlignment="1">
      <alignment horizontal="center" vertical="center" wrapText="1"/>
    </xf>
    <xf numFmtId="38" fontId="8" fillId="4" borderId="114" xfId="22" applyFont="1" applyFill="1" applyBorder="1" applyAlignment="1">
      <alignment horizontal="center" vertical="center"/>
    </xf>
    <xf numFmtId="38" fontId="8" fillId="4" borderId="98" xfId="22" applyFont="1" applyFill="1" applyBorder="1" applyAlignment="1">
      <alignment horizontal="center" vertical="center"/>
    </xf>
    <xf numFmtId="0" fontId="65" fillId="4" borderId="95" xfId="23" applyFont="1" applyFill="1" applyBorder="1" applyAlignment="1">
      <alignment horizontal="left" vertical="center" wrapText="1"/>
    </xf>
    <xf numFmtId="0" fontId="65" fillId="4" borderId="9" xfId="23" applyFont="1" applyFill="1" applyBorder="1" applyAlignment="1">
      <alignment horizontal="left" vertical="center" wrapText="1"/>
    </xf>
    <xf numFmtId="0" fontId="65" fillId="4" borderId="18" xfId="23" applyFont="1" applyFill="1" applyBorder="1" applyAlignment="1">
      <alignment horizontal="left" vertical="center" wrapText="1"/>
    </xf>
    <xf numFmtId="0" fontId="65" fillId="4" borderId="127" xfId="23" applyFont="1" applyFill="1" applyBorder="1" applyAlignment="1">
      <alignment horizontal="left" vertical="center" wrapText="1"/>
    </xf>
    <xf numFmtId="0" fontId="65" fillId="4" borderId="2" xfId="23" applyFont="1" applyFill="1" applyBorder="1" applyAlignment="1">
      <alignment horizontal="left" vertical="center" wrapText="1"/>
    </xf>
    <xf numFmtId="0" fontId="65" fillId="4" borderId="23" xfId="23" applyFont="1" applyFill="1" applyBorder="1" applyAlignment="1">
      <alignment horizontal="left" vertical="center" wrapText="1"/>
    </xf>
    <xf numFmtId="3" fontId="8" fillId="2" borderId="0" xfId="22" applyNumberFormat="1" applyFont="1" applyFill="1" applyAlignment="1">
      <alignment horizontal="left" vertical="top" wrapText="1"/>
    </xf>
    <xf numFmtId="0" fontId="8" fillId="5" borderId="127" xfId="14" applyFont="1" applyFill="1" applyBorder="1" applyAlignment="1">
      <alignment horizontal="center" vertical="center"/>
    </xf>
    <xf numFmtId="0" fontId="8" fillId="5" borderId="2" xfId="14" applyFont="1" applyFill="1" applyBorder="1" applyAlignment="1">
      <alignment horizontal="center" vertical="center"/>
    </xf>
    <xf numFmtId="0" fontId="8" fillId="5" borderId="18" xfId="14" applyFont="1" applyFill="1" applyBorder="1" applyAlignment="1">
      <alignment horizontal="center" vertical="center"/>
    </xf>
    <xf numFmtId="0" fontId="8" fillId="5" borderId="109" xfId="14" applyFont="1" applyFill="1" applyBorder="1" applyAlignment="1">
      <alignment horizontal="center" vertical="center"/>
    </xf>
    <xf numFmtId="0" fontId="8" fillId="5" borderId="27" xfId="14" applyFont="1" applyFill="1" applyBorder="1" applyAlignment="1">
      <alignment horizontal="center" vertical="center"/>
    </xf>
    <xf numFmtId="0" fontId="0" fillId="0" borderId="115" xfId="0" applyBorder="1" applyAlignment="1">
      <alignment horizontal="center" vertical="center" wrapText="1"/>
    </xf>
    <xf numFmtId="38" fontId="8" fillId="5" borderId="130" xfId="22" applyFont="1" applyFill="1" applyBorder="1" applyAlignment="1">
      <alignment horizontal="center" vertical="center" wrapText="1"/>
    </xf>
    <xf numFmtId="38" fontId="8" fillId="5" borderId="14" xfId="22" applyFont="1" applyFill="1" applyBorder="1" applyAlignment="1">
      <alignment horizontal="center" vertical="center"/>
    </xf>
    <xf numFmtId="0" fontId="8" fillId="5" borderId="131" xfId="14" applyFont="1" applyFill="1" applyBorder="1" applyAlignment="1">
      <alignment horizontal="center" vertical="center"/>
    </xf>
    <xf numFmtId="0" fontId="8" fillId="5" borderId="39" xfId="14" applyFont="1" applyFill="1" applyBorder="1" applyAlignment="1">
      <alignment horizontal="center" vertical="center"/>
    </xf>
    <xf numFmtId="0" fontId="8" fillId="2" borderId="0" xfId="23" applyFont="1" applyFill="1" applyAlignment="1">
      <alignment horizontal="left" vertical="center" wrapText="1"/>
    </xf>
    <xf numFmtId="0" fontId="8" fillId="2" borderId="91" xfId="23" applyFont="1" applyFill="1" applyBorder="1" applyAlignment="1">
      <alignment horizontal="center" vertical="center" wrapText="1"/>
    </xf>
    <xf numFmtId="0" fontId="8" fillId="2" borderId="92" xfId="23" applyFont="1" applyFill="1" applyBorder="1" applyAlignment="1">
      <alignment horizontal="center" vertical="center" wrapText="1"/>
    </xf>
    <xf numFmtId="0" fontId="8" fillId="2" borderId="93" xfId="23" applyFont="1" applyFill="1" applyBorder="1" applyAlignment="1">
      <alignment horizontal="center" vertical="center" wrapText="1"/>
    </xf>
    <xf numFmtId="0" fontId="8" fillId="2" borderId="97" xfId="23" applyFont="1" applyFill="1" applyBorder="1" applyAlignment="1">
      <alignment horizontal="center" vertical="center" wrapText="1"/>
    </xf>
    <xf numFmtId="0" fontId="8" fillId="2" borderId="1" xfId="23" applyFont="1" applyFill="1" applyBorder="1" applyAlignment="1">
      <alignment horizontal="center" vertical="center" wrapText="1"/>
    </xf>
    <xf numFmtId="0" fontId="8" fillId="2" borderId="99" xfId="23" applyFont="1" applyFill="1" applyBorder="1" applyAlignment="1">
      <alignment horizontal="center" vertical="center" wrapText="1"/>
    </xf>
    <xf numFmtId="0" fontId="32" fillId="3" borderId="13" xfId="19" applyFont="1" applyFill="1" applyBorder="1" applyAlignment="1">
      <alignment horizontal="center" vertical="center" textRotation="255"/>
    </xf>
    <xf numFmtId="0" fontId="32" fillId="3" borderId="14" xfId="19" applyFont="1" applyFill="1" applyBorder="1" applyAlignment="1">
      <alignment horizontal="center" vertical="center" textRotation="255"/>
    </xf>
    <xf numFmtId="0" fontId="6" fillId="0" borderId="14" xfId="19" applyBorder="1" applyAlignment="1">
      <alignment horizontal="center" vertical="center" textRotation="255"/>
    </xf>
    <xf numFmtId="0" fontId="6" fillId="0" borderId="19" xfId="19" applyBorder="1" applyAlignment="1">
      <alignment horizontal="center" vertical="center" textRotation="255"/>
    </xf>
    <xf numFmtId="0" fontId="34" fillId="3" borderId="14" xfId="19" applyFont="1" applyFill="1" applyBorder="1" applyAlignment="1">
      <alignment horizontal="center" vertical="center" textRotation="255" wrapText="1"/>
    </xf>
    <xf numFmtId="0" fontId="6" fillId="0" borderId="14" xfId="19" applyBorder="1" applyAlignment="1">
      <alignment horizontal="center" vertical="center" textRotation="255" wrapText="1"/>
    </xf>
    <xf numFmtId="0" fontId="6" fillId="0" borderId="19" xfId="19" applyBorder="1" applyAlignment="1">
      <alignment horizontal="center" vertical="center" textRotation="255" wrapText="1"/>
    </xf>
    <xf numFmtId="0" fontId="34" fillId="3" borderId="10" xfId="19" applyFont="1" applyFill="1" applyBorder="1" applyAlignment="1">
      <alignment horizontal="center" vertical="center" wrapText="1"/>
    </xf>
    <xf numFmtId="0" fontId="34" fillId="3" borderId="11" xfId="19" applyFont="1" applyFill="1" applyBorder="1" applyAlignment="1">
      <alignment horizontal="center" vertical="center" wrapText="1"/>
    </xf>
    <xf numFmtId="0" fontId="35" fillId="2" borderId="0" xfId="19" quotePrefix="1" applyFont="1" applyFill="1" applyAlignment="1">
      <alignment horizontal="left" vertical="top" wrapText="1"/>
    </xf>
    <xf numFmtId="0" fontId="9" fillId="2" borderId="0" xfId="19" applyFont="1" applyFill="1" applyAlignment="1">
      <alignment horizontal="center" vertical="center"/>
    </xf>
    <xf numFmtId="0" fontId="47" fillId="2" borderId="0" xfId="29" applyFont="1" applyFill="1" applyAlignment="1">
      <alignment horizontal="center" vertical="center"/>
    </xf>
    <xf numFmtId="0" fontId="48" fillId="2" borderId="0" xfId="29" applyFont="1" applyFill="1" applyAlignment="1">
      <alignment horizontal="center" vertical="center"/>
    </xf>
  </cellXfs>
  <cellStyles count="34">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8"/>
    <cellStyle name="桁区切り" xfId="33" builtinId="6"/>
    <cellStyle name="桁区切り 2" xfId="16"/>
    <cellStyle name="桁区切り 2 2" xfId="20"/>
    <cellStyle name="桁区切り 2 3" xfId="28"/>
    <cellStyle name="桁区切り 3" xfId="22"/>
    <cellStyle name="工事費(小)" xfId="10"/>
    <cellStyle name="工事費(大)" xfId="11"/>
    <cellStyle name="坪価(小)" xfId="12"/>
    <cellStyle name="坪価(大)" xfId="13"/>
    <cellStyle name="標準" xfId="0" builtinId="0"/>
    <cellStyle name="標準 2" xfId="14"/>
    <cellStyle name="標準 2 2" xfId="19"/>
    <cellStyle name="標準 2 3" xfId="31"/>
    <cellStyle name="標準 3" xfId="17"/>
    <cellStyle name="標準 3 2" xfId="27"/>
    <cellStyle name="標準 4" xfId="26"/>
    <cellStyle name="標準 5" xfId="29"/>
    <cellStyle name="標準 6" xfId="30"/>
    <cellStyle name="標準 7" xfId="32"/>
    <cellStyle name="標準_（一宮）様式集　エクセル指定" xfId="21"/>
    <cellStyle name="標準_【岡崎市】様式13-2（別紙）130118" xfId="25"/>
    <cellStyle name="標準_030828　様式集（第9-17・第10-6・第11-8号様式）" xfId="23"/>
    <cellStyle name="標準_080521：様式集" xfId="24"/>
    <cellStyle name="未定義"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E54"/>
  <sheetViews>
    <sheetView tabSelected="1" view="pageBreakPreview" topLeftCell="A10" zoomScale="85" zoomScaleNormal="85" zoomScaleSheetLayoutView="85" workbookViewId="0">
      <selection activeCell="E20" sqref="E20"/>
    </sheetView>
  </sheetViews>
  <sheetFormatPr defaultColWidth="9.85546875" defaultRowHeight="13.35" customHeight="1" x14ac:dyDescent="0.15"/>
  <cols>
    <col min="1" max="4" width="9.85546875" style="358"/>
    <col min="5" max="5" width="26" style="358" bestFit="1" customWidth="1"/>
    <col min="6" max="16384" width="9.85546875" style="358"/>
  </cols>
  <sheetData>
    <row r="1" spans="5:5" s="334" customFormat="1" ht="13.35" customHeight="1" x14ac:dyDescent="0.15"/>
    <row r="2" spans="5:5" s="335" customFormat="1" ht="13.35" customHeight="1" x14ac:dyDescent="0.15"/>
    <row r="3" spans="5:5" s="335" customFormat="1" ht="13.35" customHeight="1" x14ac:dyDescent="0.15"/>
    <row r="4" spans="5:5" s="334" customFormat="1" ht="13.35" customHeight="1" x14ac:dyDescent="0.15"/>
    <row r="5" spans="5:5" s="334" customFormat="1" ht="13.35" customHeight="1" x14ac:dyDescent="0.15"/>
    <row r="6" spans="5:5" s="334" customFormat="1" ht="13.35" customHeight="1" x14ac:dyDescent="0.15"/>
    <row r="7" spans="5:5" s="335" customFormat="1" ht="13.35" customHeight="1" x14ac:dyDescent="0.15"/>
    <row r="8" spans="5:5" s="335" customFormat="1" ht="13.35" customHeight="1" x14ac:dyDescent="0.15"/>
    <row r="9" spans="5:5" s="335" customFormat="1" ht="13.35" customHeight="1" x14ac:dyDescent="0.15"/>
    <row r="10" spans="5:5" s="335" customFormat="1" ht="13.35" customHeight="1" x14ac:dyDescent="0.15"/>
    <row r="11" spans="5:5" s="335" customFormat="1" ht="13.35" customHeight="1" x14ac:dyDescent="0.15"/>
    <row r="12" spans="5:5" s="335" customFormat="1" ht="13.35" customHeight="1" x14ac:dyDescent="0.15"/>
    <row r="13" spans="5:5" s="335" customFormat="1" ht="13.35" customHeight="1" x14ac:dyDescent="0.15"/>
    <row r="14" spans="5:5" s="335" customFormat="1" ht="24" x14ac:dyDescent="0.15">
      <c r="E14" s="365" t="s">
        <v>131</v>
      </c>
    </row>
    <row r="15" spans="5:5" s="335" customFormat="1" ht="13.35" customHeight="1" x14ac:dyDescent="0.15"/>
    <row r="16" spans="5:5" s="335" customFormat="1" ht="13.35" customHeight="1" x14ac:dyDescent="0.15"/>
    <row r="17" spans="5:5" s="335" customFormat="1" ht="13.35" customHeight="1" x14ac:dyDescent="0.15"/>
    <row r="18" spans="5:5" s="335" customFormat="1" ht="13.35" customHeight="1" x14ac:dyDescent="0.15"/>
    <row r="19" spans="5:5" s="335" customFormat="1" ht="13.35" customHeight="1" x14ac:dyDescent="0.15"/>
    <row r="20" spans="5:5" s="335" customFormat="1" ht="24" x14ac:dyDescent="0.25">
      <c r="E20" s="366" t="s">
        <v>739</v>
      </c>
    </row>
    <row r="21" spans="5:5" s="335" customFormat="1" ht="13.35" customHeight="1" x14ac:dyDescent="0.15"/>
    <row r="22" spans="5:5" s="335" customFormat="1" ht="13.35" customHeight="1" x14ac:dyDescent="0.15">
      <c r="E22" s="617" t="s">
        <v>740</v>
      </c>
    </row>
    <row r="23" spans="5:5" s="335" customFormat="1" ht="13.35" customHeight="1" x14ac:dyDescent="0.15"/>
    <row r="24" spans="5:5" s="335" customFormat="1" ht="13.35" customHeight="1" x14ac:dyDescent="0.15"/>
    <row r="25" spans="5:5" s="335" customFormat="1" ht="13.35" customHeight="1" x14ac:dyDescent="0.15"/>
    <row r="26" spans="5:5" s="335" customFormat="1" ht="13.35" customHeight="1" x14ac:dyDescent="0.15"/>
    <row r="27" spans="5:5" s="335" customFormat="1" ht="13.35" customHeight="1" x14ac:dyDescent="0.15"/>
    <row r="28" spans="5:5" s="335" customFormat="1" ht="13.35" customHeight="1" x14ac:dyDescent="0.15"/>
    <row r="29" spans="5:5" s="335" customFormat="1" ht="13.35" customHeight="1" x14ac:dyDescent="0.15"/>
    <row r="30" spans="5:5" s="335" customFormat="1" ht="13.35" customHeight="1" x14ac:dyDescent="0.15"/>
    <row r="31" spans="5:5" s="335" customFormat="1" ht="13.35" customHeight="1" x14ac:dyDescent="0.15"/>
    <row r="32" spans="5:5" s="335" customFormat="1" ht="13.35" customHeight="1" x14ac:dyDescent="0.15"/>
    <row r="33" spans="5:5" s="335" customFormat="1" ht="13.35" customHeight="1" x14ac:dyDescent="0.15"/>
    <row r="34" spans="5:5" s="335" customFormat="1" ht="13.35" customHeight="1" x14ac:dyDescent="0.15"/>
    <row r="35" spans="5:5" s="335" customFormat="1" ht="13.35" customHeight="1" x14ac:dyDescent="0.15"/>
    <row r="36" spans="5:5" s="335" customFormat="1" ht="13.35" customHeight="1" x14ac:dyDescent="0.15"/>
    <row r="37" spans="5:5" s="335" customFormat="1" ht="13.35" customHeight="1" x14ac:dyDescent="0.15"/>
    <row r="38" spans="5:5" s="335" customFormat="1" ht="13.35" customHeight="1" x14ac:dyDescent="0.15"/>
    <row r="39" spans="5:5" s="335" customFormat="1" ht="13.35" customHeight="1" x14ac:dyDescent="0.15"/>
    <row r="40" spans="5:5" s="335" customFormat="1" ht="13.35" customHeight="1" x14ac:dyDescent="0.15"/>
    <row r="41" spans="5:5" s="335" customFormat="1" ht="13.35" customHeight="1" x14ac:dyDescent="0.15"/>
    <row r="42" spans="5:5" s="335" customFormat="1" ht="13.35" customHeight="1" x14ac:dyDescent="0.15"/>
    <row r="43" spans="5:5" s="335" customFormat="1" ht="13.35" customHeight="1" x14ac:dyDescent="0.15"/>
    <row r="44" spans="5:5" s="335" customFormat="1" ht="13.35" customHeight="1" x14ac:dyDescent="0.15"/>
    <row r="45" spans="5:5" s="335" customFormat="1" ht="13.35" customHeight="1" x14ac:dyDescent="0.15"/>
    <row r="46" spans="5:5" s="335" customFormat="1" ht="13.35" customHeight="1" x14ac:dyDescent="0.15"/>
    <row r="47" spans="5:5" s="335" customFormat="1" ht="21" x14ac:dyDescent="0.2">
      <c r="E47" s="613" t="s">
        <v>778</v>
      </c>
    </row>
    <row r="48" spans="5:5" s="335" customFormat="1" ht="21" customHeight="1" x14ac:dyDescent="0.15"/>
    <row r="49" spans="5:5" s="335" customFormat="1" ht="21" x14ac:dyDescent="0.2">
      <c r="E49" s="367" t="s">
        <v>132</v>
      </c>
    </row>
    <row r="50" spans="5:5" s="335" customFormat="1" ht="13.35" customHeight="1" x14ac:dyDescent="0.15"/>
    <row r="51" spans="5:5" s="335" customFormat="1" ht="13.35" customHeight="1" x14ac:dyDescent="0.15"/>
    <row r="52" spans="5:5" s="335" customFormat="1" ht="13.35" customHeight="1" x14ac:dyDescent="0.15"/>
    <row r="53" spans="5:5" s="335" customFormat="1" ht="13.35" customHeight="1" x14ac:dyDescent="0.15"/>
    <row r="54" spans="5:5" s="335" customFormat="1" ht="13.35" customHeight="1" x14ac:dyDescent="0.15"/>
  </sheetData>
  <phoneticPr fontId="7"/>
  <printOptions horizontalCentered="1"/>
  <pageMargins left="0.78740157480314965" right="0.78740157480314965"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view="pageBreakPreview" zoomScale="78" zoomScaleNormal="100" zoomScaleSheetLayoutView="78" workbookViewId="0">
      <selection activeCell="C18" sqref="C18"/>
    </sheetView>
  </sheetViews>
  <sheetFormatPr defaultColWidth="9.140625" defaultRowHeight="13.5" x14ac:dyDescent="0.15"/>
  <cols>
    <col min="1" max="1" width="2.42578125" style="70" customWidth="1"/>
    <col min="2" max="2" width="4.140625" style="70" customWidth="1"/>
    <col min="3" max="3" width="15.7109375" style="70" customWidth="1"/>
    <col min="4" max="4" width="10.7109375" style="70" customWidth="1"/>
    <col min="5" max="5" width="14.7109375" style="70" customWidth="1"/>
    <col min="6" max="19" width="14.7109375" style="176" customWidth="1"/>
    <col min="20" max="20" width="30.7109375" style="70" customWidth="1"/>
    <col min="21" max="21" width="3.5703125" style="70" customWidth="1"/>
    <col min="22" max="16384" width="9.140625" style="70"/>
  </cols>
  <sheetData>
    <row r="1" spans="1:22" ht="20.100000000000001" customHeight="1" x14ac:dyDescent="0.15">
      <c r="A1" s="68"/>
      <c r="B1" s="460" t="s">
        <v>771</v>
      </c>
      <c r="C1" s="68"/>
      <c r="D1" s="68"/>
      <c r="E1" s="68"/>
      <c r="F1" s="150"/>
      <c r="G1" s="150"/>
      <c r="H1" s="150"/>
      <c r="I1" s="150"/>
      <c r="J1" s="150"/>
      <c r="K1" s="150"/>
      <c r="L1" s="150"/>
      <c r="M1" s="150"/>
      <c r="N1" s="150"/>
      <c r="O1" s="150"/>
      <c r="P1" s="150"/>
      <c r="Q1" s="150"/>
      <c r="R1" s="150"/>
      <c r="S1" s="150"/>
      <c r="T1" s="178"/>
      <c r="U1" s="284"/>
    </row>
    <row r="2" spans="1:22" ht="30" customHeight="1" thickBot="1" x14ac:dyDescent="0.2">
      <c r="A2" s="68"/>
      <c r="B2" s="152"/>
      <c r="C2" s="68"/>
      <c r="D2" s="68"/>
      <c r="E2" s="68"/>
      <c r="F2" s="150"/>
      <c r="G2" s="150"/>
      <c r="H2" s="150"/>
      <c r="I2" s="150"/>
      <c r="J2" s="150"/>
      <c r="K2" s="150"/>
      <c r="L2" s="150"/>
      <c r="M2" s="150"/>
      <c r="N2" s="150"/>
      <c r="O2" s="150"/>
      <c r="P2" s="150"/>
      <c r="Q2" s="150"/>
      <c r="R2" s="150"/>
      <c r="S2" s="150"/>
      <c r="T2" s="68"/>
      <c r="U2" s="284"/>
    </row>
    <row r="3" spans="1:22" ht="30" customHeight="1" thickBot="1" x14ac:dyDescent="0.2">
      <c r="A3" s="68"/>
      <c r="B3" s="684" t="s">
        <v>65</v>
      </c>
      <c r="C3" s="685"/>
      <c r="D3" s="685"/>
      <c r="E3" s="685"/>
      <c r="F3" s="685"/>
      <c r="G3" s="685"/>
      <c r="H3" s="685"/>
      <c r="I3" s="685"/>
      <c r="J3" s="685"/>
      <c r="K3" s="685"/>
      <c r="L3" s="685"/>
      <c r="M3" s="685"/>
      <c r="N3" s="685"/>
      <c r="O3" s="685"/>
      <c r="P3" s="685"/>
      <c r="Q3" s="685"/>
      <c r="R3" s="685"/>
      <c r="S3" s="685"/>
      <c r="T3" s="686"/>
      <c r="U3" s="284"/>
    </row>
    <row r="4" spans="1:22" ht="30" customHeight="1" x14ac:dyDescent="0.15">
      <c r="A4" s="68"/>
      <c r="B4" s="68"/>
      <c r="C4" s="68"/>
      <c r="D4" s="68"/>
      <c r="E4" s="68"/>
      <c r="F4" s="153"/>
      <c r="G4" s="153"/>
      <c r="H4" s="153"/>
      <c r="I4" s="153"/>
      <c r="J4" s="153"/>
      <c r="K4" s="153"/>
      <c r="L4" s="153"/>
      <c r="M4" s="153"/>
      <c r="N4" s="153"/>
      <c r="O4" s="153"/>
      <c r="P4" s="153"/>
      <c r="Q4" s="153"/>
      <c r="R4" s="153"/>
      <c r="S4" s="153"/>
      <c r="T4" s="68"/>
      <c r="U4" s="284"/>
    </row>
    <row r="5" spans="1:22" ht="30" customHeight="1" thickBot="1" x14ac:dyDescent="0.2">
      <c r="A5" s="68"/>
      <c r="B5" s="155" t="s">
        <v>45</v>
      </c>
      <c r="C5" s="156" t="s">
        <v>126</v>
      </c>
      <c r="D5" s="156"/>
      <c r="E5" s="156"/>
      <c r="F5" s="153"/>
      <c r="G5" s="153"/>
      <c r="H5" s="153"/>
      <c r="I5" s="153"/>
      <c r="J5" s="153"/>
      <c r="K5" s="153"/>
      <c r="L5" s="153"/>
      <c r="M5" s="153"/>
      <c r="N5" s="153"/>
      <c r="O5" s="153"/>
      <c r="P5" s="153"/>
      <c r="Q5" s="153"/>
      <c r="R5" s="153"/>
      <c r="S5" s="153"/>
      <c r="T5" s="71" t="s">
        <v>46</v>
      </c>
      <c r="U5" s="284"/>
    </row>
    <row r="6" spans="1:22" s="76" customFormat="1" ht="20.100000000000001" customHeight="1" x14ac:dyDescent="0.15">
      <c r="A6" s="73"/>
      <c r="B6" s="687" t="s">
        <v>47</v>
      </c>
      <c r="C6" s="688"/>
      <c r="D6" s="688"/>
      <c r="E6" s="688"/>
      <c r="F6" s="691" t="s">
        <v>57</v>
      </c>
      <c r="G6" s="733"/>
      <c r="H6" s="733"/>
      <c r="I6" s="733"/>
      <c r="J6" s="733"/>
      <c r="K6" s="733"/>
      <c r="L6" s="733"/>
      <c r="M6" s="733"/>
      <c r="N6" s="733"/>
      <c r="O6" s="733"/>
      <c r="P6" s="733"/>
      <c r="Q6" s="733"/>
      <c r="R6" s="733"/>
      <c r="S6" s="734" t="s">
        <v>214</v>
      </c>
      <c r="T6" s="736" t="s">
        <v>58</v>
      </c>
      <c r="U6" s="271"/>
    </row>
    <row r="7" spans="1:22" s="76" customFormat="1" ht="20.100000000000001" customHeight="1" x14ac:dyDescent="0.15">
      <c r="A7" s="73"/>
      <c r="B7" s="731"/>
      <c r="C7" s="732"/>
      <c r="D7" s="732"/>
      <c r="E7" s="732"/>
      <c r="F7" s="77" t="s">
        <v>151</v>
      </c>
      <c r="G7" s="77" t="s">
        <v>152</v>
      </c>
      <c r="H7" s="77" t="s">
        <v>153</v>
      </c>
      <c r="I7" s="77" t="s">
        <v>154</v>
      </c>
      <c r="J7" s="77" t="s">
        <v>155</v>
      </c>
      <c r="K7" s="77" t="s">
        <v>156</v>
      </c>
      <c r="L7" s="77" t="s">
        <v>157</v>
      </c>
      <c r="M7" s="77" t="s">
        <v>158</v>
      </c>
      <c r="N7" s="77" t="s">
        <v>159</v>
      </c>
      <c r="O7" s="77" t="s">
        <v>160</v>
      </c>
      <c r="P7" s="77" t="s">
        <v>161</v>
      </c>
      <c r="Q7" s="77" t="s">
        <v>162</v>
      </c>
      <c r="R7" s="77" t="s">
        <v>163</v>
      </c>
      <c r="S7" s="735"/>
      <c r="T7" s="737"/>
      <c r="U7" s="271"/>
    </row>
    <row r="8" spans="1:22" s="76" customFormat="1" ht="20.100000000000001" customHeight="1" thickBot="1" x14ac:dyDescent="0.2">
      <c r="A8" s="73"/>
      <c r="B8" s="728" t="s">
        <v>61</v>
      </c>
      <c r="C8" s="729"/>
      <c r="D8" s="729"/>
      <c r="E8" s="730"/>
      <c r="F8" s="77">
        <v>1469000</v>
      </c>
      <c r="G8" s="77">
        <v>2453000</v>
      </c>
      <c r="H8" s="77">
        <v>2399000</v>
      </c>
      <c r="I8" s="77">
        <v>2319000</v>
      </c>
      <c r="J8" s="77">
        <v>2556000</v>
      </c>
      <c r="K8" s="77">
        <v>2571000</v>
      </c>
      <c r="L8" s="77">
        <v>2565000</v>
      </c>
      <c r="M8" s="77">
        <v>2540000</v>
      </c>
      <c r="N8" s="77">
        <v>2500000</v>
      </c>
      <c r="O8" s="77">
        <v>2446000</v>
      </c>
      <c r="P8" s="77">
        <v>2378000</v>
      </c>
      <c r="Q8" s="77">
        <v>2378000</v>
      </c>
      <c r="R8" s="77">
        <v>991000</v>
      </c>
      <c r="S8" s="79">
        <f>SUM(F8:R8)</f>
        <v>29565000</v>
      </c>
      <c r="T8" s="181"/>
      <c r="U8" s="271"/>
    </row>
    <row r="9" spans="1:22" s="76" customFormat="1" ht="30" customHeight="1" thickBot="1" x14ac:dyDescent="0.2">
      <c r="A9" s="73"/>
      <c r="B9" s="646" t="s">
        <v>70</v>
      </c>
      <c r="C9" s="671"/>
      <c r="D9" s="91" t="s">
        <v>164</v>
      </c>
      <c r="E9" s="267"/>
      <c r="F9" s="180"/>
      <c r="G9" s="162"/>
      <c r="H9" s="162"/>
      <c r="I9" s="162"/>
      <c r="J9" s="162"/>
      <c r="K9" s="162"/>
      <c r="L9" s="162"/>
      <c r="M9" s="162"/>
      <c r="N9" s="162"/>
      <c r="O9" s="162"/>
      <c r="P9" s="162"/>
      <c r="Q9" s="162"/>
      <c r="R9" s="162"/>
      <c r="S9" s="179"/>
      <c r="T9" s="286" t="s">
        <v>772</v>
      </c>
      <c r="U9" s="271"/>
    </row>
    <row r="10" spans="1:22" s="76" customFormat="1" ht="30" customHeight="1" thickBot="1" x14ac:dyDescent="0.2">
      <c r="A10" s="73"/>
      <c r="B10" s="706" t="s">
        <v>71</v>
      </c>
      <c r="C10" s="707"/>
      <c r="D10" s="96"/>
      <c r="E10" s="182"/>
      <c r="F10" s="268"/>
      <c r="G10" s="162"/>
      <c r="H10" s="162"/>
      <c r="I10" s="162"/>
      <c r="J10" s="162"/>
      <c r="K10" s="162"/>
      <c r="L10" s="162"/>
      <c r="M10" s="162"/>
      <c r="N10" s="162"/>
      <c r="O10" s="162"/>
      <c r="P10" s="162"/>
      <c r="Q10" s="162"/>
      <c r="R10" s="162"/>
      <c r="S10" s="179"/>
      <c r="T10" s="287" t="s">
        <v>773</v>
      </c>
      <c r="U10" s="271"/>
    </row>
    <row r="11" spans="1:22" s="76" customFormat="1" ht="30" customHeight="1" thickBot="1" x14ac:dyDescent="0.2">
      <c r="A11" s="269"/>
      <c r="B11" s="706" t="s">
        <v>72</v>
      </c>
      <c r="C11" s="707"/>
      <c r="D11" s="96"/>
      <c r="E11" s="182"/>
      <c r="F11" s="268"/>
      <c r="G11" s="162"/>
      <c r="H11" s="162"/>
      <c r="I11" s="162"/>
      <c r="J11" s="162"/>
      <c r="K11" s="162"/>
      <c r="L11" s="162"/>
      <c r="M11" s="162"/>
      <c r="N11" s="162"/>
      <c r="O11" s="162"/>
      <c r="P11" s="162"/>
      <c r="Q11" s="162"/>
      <c r="R11" s="162"/>
      <c r="S11" s="179"/>
      <c r="T11" s="286" t="s">
        <v>774</v>
      </c>
      <c r="U11" s="271"/>
    </row>
    <row r="12" spans="1:22" s="76" customFormat="1" ht="30" customHeight="1" thickBot="1" x14ac:dyDescent="0.2">
      <c r="A12" s="271"/>
      <c r="B12" s="739" t="s">
        <v>684</v>
      </c>
      <c r="C12" s="740"/>
      <c r="D12" s="740"/>
      <c r="E12" s="741"/>
      <c r="F12" s="272"/>
      <c r="G12" s="272"/>
      <c r="H12" s="272"/>
      <c r="I12" s="272"/>
      <c r="J12" s="272"/>
      <c r="K12" s="272"/>
      <c r="L12" s="272"/>
      <c r="M12" s="272"/>
      <c r="N12" s="272"/>
      <c r="O12" s="272"/>
      <c r="P12" s="272"/>
      <c r="Q12" s="272"/>
      <c r="R12" s="272"/>
      <c r="S12" s="273"/>
      <c r="T12" s="274"/>
      <c r="U12" s="271"/>
      <c r="V12" s="271"/>
    </row>
    <row r="13" spans="1:22" s="76" customFormat="1" ht="30" customHeight="1" thickBot="1" x14ac:dyDescent="0.2">
      <c r="A13" s="271"/>
      <c r="B13" s="742" t="s">
        <v>685</v>
      </c>
      <c r="C13" s="743"/>
      <c r="D13" s="743"/>
      <c r="E13" s="744"/>
      <c r="F13" s="272"/>
      <c r="G13" s="272"/>
      <c r="H13" s="272"/>
      <c r="I13" s="272"/>
      <c r="J13" s="272"/>
      <c r="K13" s="272"/>
      <c r="L13" s="272"/>
      <c r="M13" s="272"/>
      <c r="N13" s="272"/>
      <c r="O13" s="272"/>
      <c r="P13" s="272"/>
      <c r="Q13" s="272"/>
      <c r="R13" s="272"/>
      <c r="S13" s="273"/>
      <c r="T13" s="274"/>
      <c r="U13" s="271"/>
      <c r="V13" s="271"/>
    </row>
    <row r="14" spans="1:22" s="76" customFormat="1" ht="9.9499999999999993" customHeight="1" x14ac:dyDescent="0.15">
      <c r="A14" s="271"/>
      <c r="B14" s="275"/>
      <c r="C14" s="271"/>
      <c r="D14" s="271"/>
      <c r="E14" s="271"/>
      <c r="F14" s="276"/>
      <c r="G14" s="276"/>
      <c r="H14" s="276"/>
      <c r="I14" s="276"/>
      <c r="J14" s="276"/>
      <c r="K14" s="276"/>
      <c r="L14" s="276"/>
      <c r="M14" s="276"/>
      <c r="N14" s="276"/>
      <c r="O14" s="276"/>
      <c r="P14" s="276"/>
      <c r="Q14" s="276"/>
      <c r="R14" s="276"/>
      <c r="S14" s="277"/>
      <c r="T14" s="271"/>
      <c r="U14" s="271"/>
      <c r="V14" s="271"/>
    </row>
    <row r="15" spans="1:22" s="76" customFormat="1" ht="15" customHeight="1" x14ac:dyDescent="0.15">
      <c r="A15" s="271"/>
      <c r="B15" s="359" t="s">
        <v>69</v>
      </c>
      <c r="C15" s="738" t="s">
        <v>582</v>
      </c>
      <c r="D15" s="738"/>
      <c r="E15" s="738"/>
      <c r="F15" s="738"/>
      <c r="G15" s="738"/>
      <c r="H15" s="738"/>
      <c r="I15" s="738"/>
      <c r="J15" s="738"/>
      <c r="K15" s="738"/>
      <c r="L15" s="738"/>
      <c r="M15" s="738"/>
      <c r="N15" s="738"/>
      <c r="O15" s="738"/>
      <c r="P15" s="738"/>
      <c r="Q15" s="738"/>
      <c r="R15" s="738"/>
      <c r="S15" s="738"/>
      <c r="T15" s="738"/>
      <c r="U15" s="271"/>
      <c r="V15" s="271"/>
    </row>
    <row r="16" spans="1:22" s="76" customFormat="1" ht="14.1" customHeight="1" x14ac:dyDescent="0.15">
      <c r="A16" s="271"/>
      <c r="B16" s="278" t="s">
        <v>59</v>
      </c>
      <c r="C16" s="279" t="s">
        <v>732</v>
      </c>
      <c r="D16" s="279"/>
      <c r="E16" s="279"/>
      <c r="F16" s="280"/>
      <c r="G16" s="280"/>
      <c r="H16" s="280"/>
      <c r="I16" s="280"/>
      <c r="J16" s="280"/>
      <c r="K16" s="280"/>
      <c r="L16" s="280"/>
      <c r="M16" s="280"/>
      <c r="N16" s="280"/>
      <c r="O16" s="280"/>
      <c r="P16" s="280"/>
      <c r="Q16" s="280"/>
      <c r="R16" s="280"/>
      <c r="S16" s="280"/>
      <c r="T16" s="271"/>
      <c r="U16" s="279"/>
      <c r="V16" s="279"/>
    </row>
    <row r="17" spans="1:22" s="76" customFormat="1" ht="14.1" customHeight="1" x14ac:dyDescent="0.15">
      <c r="A17" s="271"/>
      <c r="B17" s="278" t="s">
        <v>59</v>
      </c>
      <c r="C17" s="281" t="s">
        <v>55</v>
      </c>
      <c r="D17" s="281"/>
      <c r="E17" s="281"/>
      <c r="F17" s="282"/>
      <c r="G17" s="282"/>
      <c r="H17" s="282"/>
      <c r="I17" s="282"/>
      <c r="J17" s="282"/>
      <c r="K17" s="282"/>
      <c r="L17" s="282"/>
      <c r="M17" s="282"/>
      <c r="N17" s="282"/>
      <c r="O17" s="282"/>
      <c r="P17" s="282"/>
      <c r="Q17" s="282"/>
      <c r="R17" s="282"/>
      <c r="S17" s="282"/>
      <c r="T17" s="281"/>
      <c r="U17" s="281"/>
      <c r="V17" s="281"/>
    </row>
    <row r="18" spans="1:22" s="76" customFormat="1" ht="14.1" customHeight="1" x14ac:dyDescent="0.15">
      <c r="A18" s="271"/>
      <c r="B18" s="278" t="s">
        <v>36</v>
      </c>
      <c r="C18" s="281" t="s">
        <v>775</v>
      </c>
      <c r="D18" s="281"/>
      <c r="E18" s="281"/>
      <c r="F18" s="282"/>
      <c r="G18" s="282"/>
      <c r="H18" s="282"/>
      <c r="I18" s="282"/>
      <c r="J18" s="282"/>
      <c r="K18" s="282"/>
      <c r="L18" s="282"/>
      <c r="M18" s="282"/>
      <c r="N18" s="282"/>
      <c r="O18" s="282"/>
      <c r="P18" s="282"/>
      <c r="Q18" s="282"/>
      <c r="R18" s="282"/>
      <c r="S18" s="282"/>
      <c r="T18" s="281"/>
      <c r="U18" s="281"/>
      <c r="V18" s="281"/>
    </row>
    <row r="19" spans="1:22" s="76" customFormat="1" ht="14.1" customHeight="1" x14ac:dyDescent="0.15">
      <c r="A19" s="271"/>
      <c r="B19" s="278" t="s">
        <v>59</v>
      </c>
      <c r="C19" s="281" t="s">
        <v>60</v>
      </c>
      <c r="D19" s="281"/>
      <c r="E19" s="281"/>
      <c r="F19" s="282"/>
      <c r="G19" s="282"/>
      <c r="H19" s="282"/>
      <c r="I19" s="282"/>
      <c r="J19" s="282"/>
      <c r="K19" s="282"/>
      <c r="L19" s="282"/>
      <c r="M19" s="282"/>
      <c r="N19" s="282"/>
      <c r="O19" s="282"/>
      <c r="P19" s="282"/>
      <c r="Q19" s="282"/>
      <c r="R19" s="282"/>
      <c r="S19" s="282"/>
      <c r="T19" s="281"/>
      <c r="U19" s="281"/>
      <c r="V19" s="281"/>
    </row>
    <row r="20" spans="1:22" s="76" customFormat="1" ht="15.95" customHeight="1" x14ac:dyDescent="0.15">
      <c r="A20" s="73"/>
      <c r="B20" s="121" t="s">
        <v>36</v>
      </c>
      <c r="C20" s="126" t="s">
        <v>680</v>
      </c>
      <c r="D20" s="126"/>
      <c r="E20" s="173"/>
      <c r="F20" s="173"/>
      <c r="G20" s="173"/>
      <c r="H20" s="174"/>
      <c r="I20" s="174"/>
      <c r="J20" s="126"/>
      <c r="K20" s="126"/>
      <c r="L20" s="126"/>
    </row>
    <row r="21" spans="1:22" s="76" customFormat="1" ht="38.1" customHeight="1" x14ac:dyDescent="0.15">
      <c r="A21" s="271"/>
      <c r="B21" s="278" t="s">
        <v>59</v>
      </c>
      <c r="C21" s="727" t="s">
        <v>41</v>
      </c>
      <c r="D21" s="727"/>
      <c r="E21" s="727"/>
      <c r="F21" s="727"/>
      <c r="G21" s="727"/>
      <c r="H21" s="727"/>
      <c r="I21" s="727"/>
      <c r="J21" s="727"/>
      <c r="K21" s="727"/>
      <c r="L21" s="727"/>
      <c r="M21" s="727"/>
      <c r="N21" s="727"/>
      <c r="O21" s="727"/>
      <c r="P21" s="727"/>
      <c r="Q21" s="727"/>
      <c r="R21" s="727"/>
      <c r="S21" s="727"/>
      <c r="T21" s="727"/>
      <c r="U21" s="283"/>
      <c r="V21" s="283"/>
    </row>
    <row r="22" spans="1:22" x14ac:dyDescent="0.15">
      <c r="A22" s="284"/>
      <c r="B22" s="284"/>
      <c r="C22" s="284"/>
      <c r="D22" s="284"/>
      <c r="E22" s="284"/>
      <c r="F22" s="285"/>
      <c r="G22" s="285"/>
      <c r="H22" s="285"/>
      <c r="I22" s="285"/>
      <c r="J22" s="285"/>
      <c r="K22" s="285"/>
      <c r="L22" s="285"/>
      <c r="M22" s="285"/>
      <c r="N22" s="285"/>
      <c r="O22" s="285"/>
      <c r="P22" s="285"/>
      <c r="Q22" s="285"/>
      <c r="R22" s="285"/>
      <c r="S22" s="285"/>
      <c r="T22" s="284"/>
      <c r="U22" s="284"/>
      <c r="V22" s="284"/>
    </row>
    <row r="23" spans="1:22" x14ac:dyDescent="0.15">
      <c r="A23" s="284"/>
      <c r="B23" s="284"/>
      <c r="C23" s="284"/>
      <c r="D23" s="284"/>
      <c r="E23" s="284"/>
      <c r="F23" s="285"/>
      <c r="G23" s="285"/>
      <c r="H23" s="285"/>
      <c r="I23" s="285"/>
      <c r="J23" s="285"/>
      <c r="K23" s="285"/>
      <c r="L23" s="285"/>
      <c r="M23" s="285"/>
      <c r="N23" s="285"/>
      <c r="O23" s="285"/>
      <c r="P23" s="285"/>
      <c r="Q23" s="285"/>
      <c r="R23" s="285"/>
      <c r="S23" s="285"/>
      <c r="T23" s="284"/>
      <c r="U23" s="284"/>
      <c r="V23" s="284"/>
    </row>
  </sheetData>
  <mergeCells count="13">
    <mergeCell ref="C21:T21"/>
    <mergeCell ref="B8:E8"/>
    <mergeCell ref="B9:C9"/>
    <mergeCell ref="B3:T3"/>
    <mergeCell ref="B6:E7"/>
    <mergeCell ref="F6:R6"/>
    <mergeCell ref="S6:S7"/>
    <mergeCell ref="T6:T7"/>
    <mergeCell ref="B10:C10"/>
    <mergeCell ref="B11:C11"/>
    <mergeCell ref="C15:T15"/>
    <mergeCell ref="B12:E12"/>
    <mergeCell ref="B13:E13"/>
  </mergeCells>
  <phoneticPr fontId="7"/>
  <printOptions horizontalCentered="1"/>
  <pageMargins left="0.19685039370078741" right="0.19685039370078741" top="0.19685039370078741" bottom="0.19685039370078741" header="0.51181102362204722" footer="0.51181102362204722"/>
  <pageSetup paperSize="9" scale="3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view="pageBreakPreview" zoomScaleNormal="40" zoomScaleSheetLayoutView="100" workbookViewId="0">
      <selection activeCell="C52" sqref="C52"/>
    </sheetView>
  </sheetViews>
  <sheetFormatPr defaultColWidth="9.140625" defaultRowHeight="11.25" x14ac:dyDescent="0.15"/>
  <cols>
    <col min="1" max="1" width="2.5703125" style="1" customWidth="1"/>
    <col min="2" max="2" width="4.140625" style="1" customWidth="1"/>
    <col min="3" max="4" width="3.140625" style="1" customWidth="1"/>
    <col min="5" max="5" width="3.28515625" style="1" customWidth="1"/>
    <col min="6" max="6" width="22.140625" style="1" customWidth="1"/>
    <col min="7" max="20" width="12.7109375" style="1" customWidth="1"/>
    <col min="21" max="21" width="14" style="1" customWidth="1"/>
    <col min="22" max="22" width="11.7109375" style="1" customWidth="1"/>
    <col min="23" max="16384" width="9.140625" style="1"/>
  </cols>
  <sheetData>
    <row r="1" spans="1:20" ht="12.75" x14ac:dyDescent="0.15">
      <c r="A1" s="183"/>
      <c r="B1" s="461" t="s">
        <v>776</v>
      </c>
      <c r="C1" s="183"/>
      <c r="D1" s="183"/>
      <c r="E1" s="183"/>
      <c r="F1" s="183"/>
      <c r="G1" s="183"/>
      <c r="H1" s="183"/>
      <c r="I1" s="183"/>
      <c r="J1" s="183"/>
      <c r="K1" s="183"/>
      <c r="L1" s="183"/>
      <c r="M1" s="183"/>
      <c r="N1" s="183"/>
      <c r="O1" s="183"/>
      <c r="P1" s="183"/>
      <c r="Q1" s="183"/>
      <c r="R1" s="183"/>
      <c r="S1" s="183"/>
      <c r="T1" s="183"/>
    </row>
    <row r="2" spans="1:20" ht="23.25" customHeight="1" x14ac:dyDescent="0.15">
      <c r="A2" s="183"/>
      <c r="B2" s="755" t="s">
        <v>2</v>
      </c>
      <c r="C2" s="755"/>
      <c r="D2" s="755"/>
      <c r="E2" s="755"/>
      <c r="F2" s="755"/>
      <c r="G2" s="755"/>
      <c r="H2" s="755"/>
      <c r="I2" s="755"/>
      <c r="J2" s="755"/>
      <c r="K2" s="755"/>
      <c r="L2" s="755"/>
      <c r="M2" s="755"/>
      <c r="N2" s="755"/>
      <c r="O2" s="755"/>
      <c r="P2" s="755"/>
      <c r="Q2" s="755"/>
      <c r="R2" s="755"/>
      <c r="S2" s="755"/>
      <c r="T2" s="755"/>
    </row>
    <row r="3" spans="1:20" ht="12.95" customHeight="1" x14ac:dyDescent="0.15">
      <c r="A3" s="223"/>
      <c r="B3" s="224"/>
      <c r="C3" s="224"/>
      <c r="D3" s="224"/>
      <c r="E3" s="224"/>
      <c r="F3" s="224"/>
      <c r="G3" s="225"/>
      <c r="H3" s="225"/>
      <c r="I3" s="225"/>
      <c r="J3" s="225"/>
      <c r="K3" s="225"/>
      <c r="L3" s="225"/>
      <c r="M3" s="225"/>
      <c r="N3" s="225"/>
      <c r="O3" s="225"/>
      <c r="P3" s="225"/>
      <c r="Q3" s="225"/>
      <c r="R3" s="225"/>
      <c r="S3" s="225"/>
      <c r="T3" s="226" t="s">
        <v>44</v>
      </c>
    </row>
    <row r="4" spans="1:20" ht="12.95" customHeight="1" x14ac:dyDescent="0.15">
      <c r="A4" s="211"/>
      <c r="B4" s="144" t="s">
        <v>3</v>
      </c>
      <c r="C4" s="137"/>
      <c r="D4" s="137"/>
      <c r="E4" s="137"/>
      <c r="F4" s="138"/>
      <c r="G4" s="139" t="s">
        <v>170</v>
      </c>
      <c r="H4" s="140" t="s">
        <v>171</v>
      </c>
      <c r="I4" s="141" t="s">
        <v>172</v>
      </c>
      <c r="J4" s="142" t="s">
        <v>173</v>
      </c>
      <c r="K4" s="140" t="s">
        <v>174</v>
      </c>
      <c r="L4" s="142" t="s">
        <v>175</v>
      </c>
      <c r="M4" s="140" t="s">
        <v>176</v>
      </c>
      <c r="N4" s="142" t="s">
        <v>177</v>
      </c>
      <c r="O4" s="140" t="s">
        <v>178</v>
      </c>
      <c r="P4" s="142" t="s">
        <v>179</v>
      </c>
      <c r="Q4" s="140" t="s">
        <v>180</v>
      </c>
      <c r="R4" s="142" t="s">
        <v>181</v>
      </c>
      <c r="S4" s="142" t="s">
        <v>182</v>
      </c>
      <c r="T4" s="360" t="s">
        <v>4</v>
      </c>
    </row>
    <row r="5" spans="1:20" ht="12.95" customHeight="1" x14ac:dyDescent="0.15">
      <c r="A5" s="211"/>
      <c r="B5" s="745" t="s">
        <v>719</v>
      </c>
      <c r="C5" s="4" t="s">
        <v>5</v>
      </c>
      <c r="D5" s="2"/>
      <c r="E5" s="3"/>
      <c r="F5" s="4"/>
      <c r="G5" s="5"/>
      <c r="H5" s="6"/>
      <c r="I5" s="5"/>
      <c r="J5" s="6"/>
      <c r="K5" s="6"/>
      <c r="L5" s="6"/>
      <c r="M5" s="6"/>
      <c r="N5" s="6"/>
      <c r="O5" s="6"/>
      <c r="P5" s="6"/>
      <c r="Q5" s="6"/>
      <c r="R5" s="6"/>
      <c r="S5" s="302"/>
      <c r="T5" s="313"/>
    </row>
    <row r="6" spans="1:20" ht="12.95" customHeight="1" x14ac:dyDescent="0.15">
      <c r="A6" s="211"/>
      <c r="B6" s="746"/>
      <c r="D6" s="8" t="s">
        <v>193</v>
      </c>
      <c r="E6" s="9"/>
      <c r="F6" s="10"/>
      <c r="G6" s="11"/>
      <c r="H6" s="12"/>
      <c r="I6" s="13"/>
      <c r="J6" s="12"/>
      <c r="K6" s="12"/>
      <c r="L6" s="12"/>
      <c r="M6" s="12"/>
      <c r="N6" s="12"/>
      <c r="O6" s="12"/>
      <c r="P6" s="12"/>
      <c r="Q6" s="12"/>
      <c r="R6" s="12"/>
      <c r="S6" s="303"/>
      <c r="T6" s="314"/>
    </row>
    <row r="7" spans="1:20" ht="12.95" customHeight="1" x14ac:dyDescent="0.15">
      <c r="A7" s="211"/>
      <c r="B7" s="747"/>
      <c r="D7" s="8" t="s">
        <v>6</v>
      </c>
      <c r="E7" s="9"/>
      <c r="F7" s="10"/>
      <c r="G7" s="11"/>
      <c r="H7" s="12"/>
      <c r="I7" s="13"/>
      <c r="J7" s="12"/>
      <c r="L7" s="12"/>
      <c r="M7" s="12"/>
      <c r="N7" s="12"/>
      <c r="O7" s="12"/>
      <c r="P7" s="12"/>
      <c r="Q7" s="12"/>
      <c r="R7" s="12"/>
      <c r="S7" s="303"/>
      <c r="T7" s="314"/>
    </row>
    <row r="8" spans="1:20" ht="12.95" customHeight="1" x14ac:dyDescent="0.15">
      <c r="A8" s="211"/>
      <c r="B8" s="747"/>
      <c r="D8" s="14"/>
      <c r="E8" s="15" t="s">
        <v>165</v>
      </c>
      <c r="F8" s="16"/>
      <c r="G8" s="17"/>
      <c r="H8" s="18"/>
      <c r="I8" s="17"/>
      <c r="J8" s="18"/>
      <c r="K8" s="18"/>
      <c r="L8" s="18"/>
      <c r="M8" s="18"/>
      <c r="N8" s="18"/>
      <c r="O8" s="18"/>
      <c r="P8" s="18"/>
      <c r="Q8" s="18"/>
      <c r="R8" s="18"/>
      <c r="S8" s="304"/>
      <c r="T8" s="315"/>
    </row>
    <row r="9" spans="1:20" ht="12.95" customHeight="1" x14ac:dyDescent="0.15">
      <c r="A9" s="211"/>
      <c r="B9" s="747"/>
      <c r="C9" s="60"/>
      <c r="D9" s="20"/>
      <c r="E9" s="21" t="s">
        <v>166</v>
      </c>
      <c r="F9" s="22"/>
      <c r="G9" s="23"/>
      <c r="H9" s="24"/>
      <c r="I9" s="23"/>
      <c r="J9" s="24"/>
      <c r="K9" s="24"/>
      <c r="L9" s="24"/>
      <c r="M9" s="24"/>
      <c r="N9" s="24"/>
      <c r="O9" s="24"/>
      <c r="P9" s="24"/>
      <c r="Q9" s="24"/>
      <c r="R9" s="24"/>
      <c r="S9" s="305"/>
      <c r="T9" s="316"/>
    </row>
    <row r="10" spans="1:20" ht="12.95" customHeight="1" x14ac:dyDescent="0.15">
      <c r="A10" s="211"/>
      <c r="B10" s="747"/>
      <c r="C10" s="37" t="s">
        <v>7</v>
      </c>
      <c r="G10" s="25"/>
      <c r="H10" s="26"/>
      <c r="I10" s="27"/>
      <c r="J10" s="26"/>
      <c r="K10" s="26"/>
      <c r="L10" s="26"/>
      <c r="M10" s="26"/>
      <c r="N10" s="26"/>
      <c r="O10" s="26"/>
      <c r="P10" s="26"/>
      <c r="Q10" s="26"/>
      <c r="R10" s="26"/>
      <c r="S10" s="306"/>
      <c r="T10" s="317"/>
    </row>
    <row r="11" spans="1:20" ht="12.95" customHeight="1" x14ac:dyDescent="0.15">
      <c r="A11" s="211"/>
      <c r="B11" s="747"/>
      <c r="D11" s="28" t="s">
        <v>689</v>
      </c>
      <c r="E11" s="9"/>
      <c r="F11" s="29"/>
      <c r="G11" s="491"/>
      <c r="H11" s="6"/>
      <c r="I11" s="5"/>
      <c r="J11" s="6"/>
      <c r="K11" s="6"/>
      <c r="L11" s="6"/>
      <c r="M11" s="6"/>
      <c r="N11" s="6"/>
      <c r="O11" s="6"/>
      <c r="P11" s="6"/>
      <c r="Q11" s="6"/>
      <c r="R11" s="6"/>
      <c r="S11" s="302"/>
      <c r="T11" s="492"/>
    </row>
    <row r="12" spans="1:20" ht="12.95" customHeight="1" x14ac:dyDescent="0.15">
      <c r="A12" s="227"/>
      <c r="B12" s="747"/>
      <c r="D12" s="28" t="s">
        <v>206</v>
      </c>
      <c r="E12" s="9"/>
      <c r="F12" s="29"/>
      <c r="G12" s="11"/>
      <c r="H12" s="12"/>
      <c r="I12" s="13"/>
      <c r="J12" s="12"/>
      <c r="K12" s="12"/>
      <c r="L12" s="12"/>
      <c r="M12" s="12"/>
      <c r="N12" s="12"/>
      <c r="O12" s="12"/>
      <c r="P12" s="12"/>
      <c r="Q12" s="12"/>
      <c r="R12" s="12"/>
      <c r="S12" s="303"/>
      <c r="T12" s="318"/>
    </row>
    <row r="13" spans="1:20" ht="12.95" customHeight="1" x14ac:dyDescent="0.15">
      <c r="A13" s="227"/>
      <c r="B13" s="747"/>
      <c r="D13" s="14"/>
      <c r="E13" s="15" t="s">
        <v>204</v>
      </c>
      <c r="F13" s="8"/>
      <c r="G13" s="11"/>
      <c r="H13" s="12"/>
      <c r="I13" s="13"/>
      <c r="J13" s="12"/>
      <c r="K13" s="12"/>
      <c r="L13" s="12"/>
      <c r="M13" s="12"/>
      <c r="N13" s="12"/>
      <c r="O13" s="12"/>
      <c r="P13" s="12"/>
      <c r="Q13" s="12"/>
      <c r="R13" s="12"/>
      <c r="S13" s="303"/>
      <c r="T13" s="314"/>
    </row>
    <row r="14" spans="1:20" ht="12.95" customHeight="1" x14ac:dyDescent="0.15">
      <c r="A14" s="227"/>
      <c r="B14" s="747"/>
      <c r="D14" s="14"/>
      <c r="E14" s="15" t="s">
        <v>205</v>
      </c>
      <c r="F14" s="8"/>
      <c r="G14" s="30"/>
      <c r="H14" s="18"/>
      <c r="I14" s="17"/>
      <c r="J14" s="18"/>
      <c r="K14" s="18"/>
      <c r="L14" s="18"/>
      <c r="M14" s="18"/>
      <c r="N14" s="18"/>
      <c r="O14" s="18"/>
      <c r="P14" s="18"/>
      <c r="Q14" s="18"/>
      <c r="R14" s="18"/>
      <c r="S14" s="304"/>
      <c r="T14" s="315"/>
    </row>
    <row r="15" spans="1:20" ht="12.95" customHeight="1" x14ac:dyDescent="0.15">
      <c r="A15" s="227"/>
      <c r="B15" s="747"/>
      <c r="D15" s="14"/>
      <c r="E15" s="15" t="s">
        <v>207</v>
      </c>
      <c r="F15" s="8"/>
      <c r="G15" s="30"/>
      <c r="H15" s="18"/>
      <c r="I15" s="17"/>
      <c r="J15" s="18"/>
      <c r="K15" s="18"/>
      <c r="L15" s="18"/>
      <c r="M15" s="18"/>
      <c r="N15" s="18"/>
      <c r="O15" s="18"/>
      <c r="P15" s="18"/>
      <c r="Q15" s="18"/>
      <c r="R15" s="18"/>
      <c r="S15" s="304"/>
      <c r="T15" s="315"/>
    </row>
    <row r="16" spans="1:20" ht="12.95" customHeight="1" x14ac:dyDescent="0.15">
      <c r="A16" s="211"/>
      <c r="B16" s="747"/>
      <c r="C16" s="19"/>
      <c r="D16" s="149" t="s">
        <v>8</v>
      </c>
      <c r="E16" s="132"/>
      <c r="F16" s="133"/>
      <c r="G16" s="134"/>
      <c r="H16" s="24"/>
      <c r="I16" s="23"/>
      <c r="J16" s="24"/>
      <c r="K16" s="24"/>
      <c r="L16" s="24"/>
      <c r="M16" s="24"/>
      <c r="N16" s="24"/>
      <c r="O16" s="24"/>
      <c r="P16" s="24"/>
      <c r="Q16" s="24"/>
      <c r="R16" s="24"/>
      <c r="S16" s="305"/>
      <c r="T16" s="316"/>
    </row>
    <row r="17" spans="1:20" ht="12.95" customHeight="1" thickBot="1" x14ac:dyDescent="0.2">
      <c r="A17" s="227"/>
      <c r="B17" s="747"/>
      <c r="C17" s="32" t="s">
        <v>9</v>
      </c>
      <c r="D17" s="31"/>
      <c r="E17" s="31"/>
      <c r="F17" s="32"/>
      <c r="G17" s="33"/>
      <c r="H17" s="34"/>
      <c r="I17" s="35"/>
      <c r="J17" s="34"/>
      <c r="K17" s="34"/>
      <c r="L17" s="34"/>
      <c r="M17" s="34"/>
      <c r="N17" s="34"/>
      <c r="O17" s="34"/>
      <c r="P17" s="34"/>
      <c r="Q17" s="34"/>
      <c r="R17" s="34"/>
      <c r="S17" s="307"/>
      <c r="T17" s="319"/>
    </row>
    <row r="18" spans="1:20" ht="12.95" customHeight="1" thickTop="1" x14ac:dyDescent="0.15">
      <c r="A18" s="211"/>
      <c r="B18" s="747"/>
      <c r="C18" s="148" t="s">
        <v>10</v>
      </c>
      <c r="D18" s="36"/>
      <c r="E18" s="36"/>
      <c r="F18" s="37"/>
      <c r="G18" s="38"/>
      <c r="H18" s="39"/>
      <c r="I18" s="40"/>
      <c r="J18" s="39"/>
      <c r="K18" s="39"/>
      <c r="L18" s="39"/>
      <c r="M18" s="39"/>
      <c r="N18" s="39"/>
      <c r="O18" s="39"/>
      <c r="P18" s="39"/>
      <c r="Q18" s="39"/>
      <c r="R18" s="39"/>
      <c r="S18" s="308"/>
      <c r="T18" s="320"/>
    </row>
    <row r="19" spans="1:20" ht="12.95" customHeight="1" x14ac:dyDescent="0.15">
      <c r="A19" s="227"/>
      <c r="B19" s="747"/>
      <c r="C19" s="37" t="s">
        <v>11</v>
      </c>
      <c r="D19" s="7"/>
      <c r="E19" s="7"/>
      <c r="F19" s="4"/>
      <c r="G19" s="41"/>
      <c r="H19" s="42"/>
      <c r="I19" s="43"/>
      <c r="J19" s="42"/>
      <c r="K19" s="42"/>
      <c r="L19" s="42"/>
      <c r="M19" s="42"/>
      <c r="N19" s="42"/>
      <c r="O19" s="42"/>
      <c r="P19" s="42"/>
      <c r="Q19" s="42"/>
      <c r="R19" s="42"/>
      <c r="S19" s="309"/>
      <c r="T19" s="321"/>
    </row>
    <row r="20" spans="1:20" ht="12.95" customHeight="1" x14ac:dyDescent="0.15">
      <c r="A20" s="211"/>
      <c r="B20" s="747"/>
      <c r="E20" s="8"/>
      <c r="F20" s="29"/>
      <c r="G20" s="11"/>
      <c r="H20" s="12"/>
      <c r="I20" s="13"/>
      <c r="J20" s="12"/>
      <c r="K20" s="12"/>
      <c r="L20" s="12"/>
      <c r="M20" s="12"/>
      <c r="N20" s="12"/>
      <c r="O20" s="12"/>
      <c r="P20" s="12"/>
      <c r="Q20" s="12"/>
      <c r="R20" s="12"/>
      <c r="S20" s="303"/>
      <c r="T20" s="314"/>
    </row>
    <row r="21" spans="1:20" ht="12.95" customHeight="1" thickBot="1" x14ac:dyDescent="0.2">
      <c r="A21" s="211"/>
      <c r="B21" s="747"/>
      <c r="C21" s="45" t="s">
        <v>12</v>
      </c>
      <c r="D21" s="44"/>
      <c r="E21" s="44"/>
      <c r="F21" s="45"/>
      <c r="G21" s="46"/>
      <c r="H21" s="47"/>
      <c r="I21" s="48"/>
      <c r="J21" s="47"/>
      <c r="K21" s="47"/>
      <c r="L21" s="47"/>
      <c r="M21" s="47"/>
      <c r="N21" s="47"/>
      <c r="O21" s="47"/>
      <c r="P21" s="47"/>
      <c r="Q21" s="47"/>
      <c r="R21" s="47"/>
      <c r="S21" s="310"/>
      <c r="T21" s="322"/>
    </row>
    <row r="22" spans="1:20" ht="12.95" customHeight="1" thickTop="1" x14ac:dyDescent="0.15">
      <c r="A22" s="211"/>
      <c r="B22" s="747"/>
      <c r="C22" s="49" t="s">
        <v>13</v>
      </c>
      <c r="D22" s="19"/>
      <c r="E22" s="19"/>
      <c r="F22" s="49"/>
      <c r="G22" s="50"/>
      <c r="H22" s="51"/>
      <c r="I22" s="52"/>
      <c r="J22" s="51"/>
      <c r="K22" s="51"/>
      <c r="L22" s="51"/>
      <c r="M22" s="51"/>
      <c r="N22" s="51"/>
      <c r="O22" s="51"/>
      <c r="P22" s="51"/>
      <c r="Q22" s="51"/>
      <c r="R22" s="51"/>
      <c r="S22" s="311"/>
      <c r="T22" s="323"/>
    </row>
    <row r="23" spans="1:20" ht="12.95" customHeight="1" x14ac:dyDescent="0.15">
      <c r="A23" s="211"/>
      <c r="B23" s="747"/>
      <c r="C23" s="54" t="s">
        <v>14</v>
      </c>
      <c r="D23" s="53"/>
      <c r="E23" s="53"/>
      <c r="F23" s="54"/>
      <c r="G23" s="55"/>
      <c r="H23" s="56"/>
      <c r="I23" s="57"/>
      <c r="J23" s="56"/>
      <c r="K23" s="56"/>
      <c r="L23" s="56"/>
      <c r="M23" s="56"/>
      <c r="N23" s="56"/>
      <c r="O23" s="56"/>
      <c r="P23" s="56"/>
      <c r="Q23" s="56"/>
      <c r="R23" s="56"/>
      <c r="S23" s="312"/>
      <c r="T23" s="324"/>
    </row>
    <row r="24" spans="1:20" ht="12.95" customHeight="1" x14ac:dyDescent="0.15">
      <c r="A24" s="227"/>
      <c r="B24" s="747"/>
      <c r="C24" s="49" t="s">
        <v>15</v>
      </c>
      <c r="D24" s="19"/>
      <c r="E24" s="19"/>
      <c r="F24" s="49"/>
      <c r="G24" s="50"/>
      <c r="H24" s="51"/>
      <c r="I24" s="52"/>
      <c r="J24" s="51"/>
      <c r="K24" s="51"/>
      <c r="L24" s="51"/>
      <c r="M24" s="51"/>
      <c r="N24" s="51"/>
      <c r="O24" s="51"/>
      <c r="P24" s="51"/>
      <c r="Q24" s="51"/>
      <c r="R24" s="51"/>
      <c r="S24" s="311"/>
      <c r="T24" s="324"/>
    </row>
    <row r="25" spans="1:20" ht="12.95" customHeight="1" x14ac:dyDescent="0.15">
      <c r="A25" s="227"/>
      <c r="B25" s="747"/>
      <c r="C25" s="58" t="s">
        <v>16</v>
      </c>
      <c r="D25" s="58"/>
      <c r="E25" s="58"/>
      <c r="F25" s="59"/>
      <c r="G25" s="25"/>
      <c r="H25" s="26"/>
      <c r="I25" s="27"/>
      <c r="J25" s="26"/>
      <c r="K25" s="26"/>
      <c r="L25" s="26"/>
      <c r="M25" s="26"/>
      <c r="N25" s="26"/>
      <c r="O25" s="26"/>
      <c r="P25" s="26"/>
      <c r="Q25" s="26"/>
      <c r="R25" s="26"/>
      <c r="S25" s="306"/>
      <c r="T25" s="325"/>
    </row>
    <row r="26" spans="1:20" ht="12.95" customHeight="1" x14ac:dyDescent="0.15">
      <c r="A26" s="211"/>
      <c r="B26" s="747"/>
      <c r="C26" s="60" t="s">
        <v>17</v>
      </c>
      <c r="D26" s="60"/>
      <c r="E26" s="60"/>
      <c r="F26" s="49"/>
      <c r="G26" s="50"/>
      <c r="H26" s="51"/>
      <c r="I26" s="52"/>
      <c r="J26" s="51"/>
      <c r="K26" s="51"/>
      <c r="L26" s="51"/>
      <c r="M26" s="51"/>
      <c r="N26" s="51"/>
      <c r="O26" s="51"/>
      <c r="P26" s="51"/>
      <c r="Q26" s="51"/>
      <c r="R26" s="51"/>
      <c r="S26" s="311"/>
      <c r="T26" s="323"/>
    </row>
    <row r="27" spans="1:20" ht="12.95" customHeight="1" x14ac:dyDescent="0.15">
      <c r="A27" s="211"/>
      <c r="B27" s="748"/>
      <c r="C27" s="54" t="s">
        <v>18</v>
      </c>
      <c r="D27" s="53"/>
      <c r="E27" s="53"/>
      <c r="F27" s="54"/>
      <c r="G27" s="55"/>
      <c r="H27" s="56"/>
      <c r="I27" s="57"/>
      <c r="J27" s="56"/>
      <c r="K27" s="56"/>
      <c r="L27" s="56"/>
      <c r="M27" s="56"/>
      <c r="N27" s="56"/>
      <c r="O27" s="56"/>
      <c r="P27" s="56"/>
      <c r="Q27" s="56"/>
      <c r="R27" s="56"/>
      <c r="S27" s="312"/>
      <c r="T27" s="136"/>
    </row>
    <row r="28" spans="1:20" ht="12.95" customHeight="1" x14ac:dyDescent="0.15">
      <c r="A28" s="183"/>
      <c r="B28" s="184"/>
      <c r="C28" s="183"/>
      <c r="D28" s="183"/>
      <c r="E28" s="183"/>
      <c r="F28" s="183"/>
      <c r="G28" s="228"/>
      <c r="H28" s="228"/>
      <c r="I28" s="228"/>
      <c r="J28" s="228"/>
      <c r="K28" s="228"/>
      <c r="L28" s="228"/>
      <c r="M28" s="228"/>
      <c r="N28" s="228"/>
      <c r="O28" s="228"/>
      <c r="P28" s="228"/>
      <c r="Q28" s="228"/>
      <c r="R28" s="228"/>
      <c r="S28" s="228"/>
      <c r="T28" s="229"/>
    </row>
    <row r="29" spans="1:20" ht="12.95" customHeight="1" x14ac:dyDescent="0.15">
      <c r="A29" s="223"/>
      <c r="B29" s="224"/>
      <c r="C29" s="224"/>
      <c r="D29" s="224"/>
      <c r="E29" s="224"/>
      <c r="F29" s="224"/>
      <c r="G29" s="225"/>
      <c r="H29" s="225"/>
      <c r="I29" s="225"/>
      <c r="J29" s="225"/>
      <c r="K29" s="225"/>
      <c r="L29" s="225"/>
      <c r="M29" s="225"/>
      <c r="N29" s="225"/>
      <c r="O29" s="225"/>
      <c r="P29" s="225"/>
      <c r="Q29" s="225"/>
      <c r="R29" s="225"/>
      <c r="S29" s="225"/>
      <c r="T29" s="230" t="s">
        <v>44</v>
      </c>
    </row>
    <row r="30" spans="1:20" ht="12.95" customHeight="1" x14ac:dyDescent="0.15">
      <c r="A30" s="211"/>
      <c r="B30" s="145" t="s">
        <v>19</v>
      </c>
      <c r="C30" s="145"/>
      <c r="D30" s="145"/>
      <c r="E30" s="145"/>
      <c r="F30" s="146"/>
      <c r="G30" s="139" t="s">
        <v>170</v>
      </c>
      <c r="H30" s="140" t="s">
        <v>171</v>
      </c>
      <c r="I30" s="141" t="s">
        <v>172</v>
      </c>
      <c r="J30" s="142" t="s">
        <v>173</v>
      </c>
      <c r="K30" s="140" t="s">
        <v>174</v>
      </c>
      <c r="L30" s="142" t="s">
        <v>175</v>
      </c>
      <c r="M30" s="140" t="s">
        <v>176</v>
      </c>
      <c r="N30" s="142" t="s">
        <v>177</v>
      </c>
      <c r="O30" s="140" t="s">
        <v>178</v>
      </c>
      <c r="P30" s="142" t="s">
        <v>179</v>
      </c>
      <c r="Q30" s="140" t="s">
        <v>180</v>
      </c>
      <c r="R30" s="142" t="s">
        <v>181</v>
      </c>
      <c r="S30" s="143" t="s">
        <v>182</v>
      </c>
      <c r="T30" s="61"/>
    </row>
    <row r="31" spans="1:20" ht="12.6" customHeight="1" x14ac:dyDescent="0.15">
      <c r="A31" s="211"/>
      <c r="B31" s="749" t="s">
        <v>720</v>
      </c>
      <c r="C31" s="187" t="s">
        <v>721</v>
      </c>
      <c r="D31" s="188"/>
      <c r="E31" s="188"/>
      <c r="F31" s="189"/>
      <c r="G31" s="190"/>
      <c r="H31" s="191"/>
      <c r="I31" s="190"/>
      <c r="J31" s="191"/>
      <c r="K31" s="191"/>
      <c r="L31" s="191"/>
      <c r="M31" s="191"/>
      <c r="N31" s="191"/>
      <c r="O31" s="191"/>
      <c r="P31" s="191"/>
      <c r="Q31" s="191"/>
      <c r="R31" s="191"/>
      <c r="S31" s="192"/>
      <c r="T31" s="184"/>
    </row>
    <row r="32" spans="1:20" ht="12.6" customHeight="1" x14ac:dyDescent="0.15">
      <c r="A32" s="211"/>
      <c r="B32" s="749"/>
      <c r="C32" s="187" t="s">
        <v>722</v>
      </c>
      <c r="D32" s="188"/>
      <c r="E32" s="188"/>
      <c r="F32" s="189"/>
      <c r="G32" s="190"/>
      <c r="H32" s="191"/>
      <c r="I32" s="190"/>
      <c r="J32" s="191"/>
      <c r="K32" s="191"/>
      <c r="L32" s="191"/>
      <c r="M32" s="191"/>
      <c r="N32" s="191"/>
      <c r="O32" s="191"/>
      <c r="P32" s="191"/>
      <c r="Q32" s="191"/>
      <c r="R32" s="191"/>
      <c r="S32" s="192"/>
      <c r="T32" s="184"/>
    </row>
    <row r="33" spans="1:22" ht="12.6" customHeight="1" x14ac:dyDescent="0.15">
      <c r="A33" s="211"/>
      <c r="B33" s="749"/>
      <c r="C33" s="193" t="s">
        <v>723</v>
      </c>
      <c r="D33" s="188"/>
      <c r="E33" s="188"/>
      <c r="F33" s="189"/>
      <c r="G33" s="190"/>
      <c r="H33" s="191"/>
      <c r="I33" s="190"/>
      <c r="J33" s="191"/>
      <c r="K33" s="191"/>
      <c r="L33" s="191"/>
      <c r="M33" s="191"/>
      <c r="N33" s="191"/>
      <c r="O33" s="191"/>
      <c r="P33" s="191"/>
      <c r="Q33" s="191"/>
      <c r="R33" s="191"/>
      <c r="S33" s="192"/>
      <c r="T33" s="184"/>
    </row>
    <row r="34" spans="1:22" ht="12.95" customHeight="1" x14ac:dyDescent="0.15">
      <c r="A34" s="211"/>
      <c r="B34" s="750"/>
      <c r="C34" s="187" t="s">
        <v>724</v>
      </c>
      <c r="D34" s="194"/>
      <c r="E34" s="194"/>
      <c r="F34" s="195"/>
      <c r="G34" s="196"/>
      <c r="H34" s="197"/>
      <c r="I34" s="198"/>
      <c r="J34" s="197"/>
      <c r="K34" s="197"/>
      <c r="L34" s="197"/>
      <c r="M34" s="197"/>
      <c r="N34" s="197"/>
      <c r="O34" s="197"/>
      <c r="P34" s="197"/>
      <c r="Q34" s="197"/>
      <c r="R34" s="197"/>
      <c r="S34" s="199"/>
      <c r="T34" s="184"/>
    </row>
    <row r="35" spans="1:22" ht="12.95" customHeight="1" x14ac:dyDescent="0.15">
      <c r="A35" s="211"/>
      <c r="B35" s="751"/>
      <c r="C35" s="200" t="s">
        <v>725</v>
      </c>
      <c r="D35" s="201"/>
      <c r="E35" s="201"/>
      <c r="F35" s="202"/>
      <c r="G35" s="203"/>
      <c r="H35" s="204"/>
      <c r="I35" s="205"/>
      <c r="J35" s="204"/>
      <c r="K35" s="204"/>
      <c r="L35" s="204"/>
      <c r="M35" s="204"/>
      <c r="N35" s="204"/>
      <c r="O35" s="204"/>
      <c r="P35" s="204"/>
      <c r="Q35" s="204"/>
      <c r="R35" s="204"/>
      <c r="S35" s="206"/>
      <c r="T35" s="184"/>
      <c r="V35" s="62"/>
    </row>
    <row r="36" spans="1:22" ht="12.6" customHeight="1" x14ac:dyDescent="0.15">
      <c r="A36" s="211"/>
      <c r="B36" s="749" t="s">
        <v>20</v>
      </c>
      <c r="C36" s="187" t="s">
        <v>21</v>
      </c>
      <c r="D36" s="188"/>
      <c r="E36" s="188"/>
      <c r="F36" s="189"/>
      <c r="G36" s="190"/>
      <c r="H36" s="191"/>
      <c r="I36" s="190"/>
      <c r="J36" s="191"/>
      <c r="K36" s="191"/>
      <c r="L36" s="191"/>
      <c r="M36" s="191"/>
      <c r="N36" s="191"/>
      <c r="O36" s="191"/>
      <c r="P36" s="191"/>
      <c r="Q36" s="191"/>
      <c r="R36" s="191"/>
      <c r="S36" s="192"/>
      <c r="T36" s="184"/>
    </row>
    <row r="37" spans="1:22" ht="12.95" customHeight="1" x14ac:dyDescent="0.15">
      <c r="A37" s="211"/>
      <c r="B37" s="750"/>
      <c r="C37" s="193" t="s">
        <v>22</v>
      </c>
      <c r="D37" s="194"/>
      <c r="E37" s="195"/>
      <c r="F37" s="195"/>
      <c r="G37" s="196"/>
      <c r="H37" s="197"/>
      <c r="I37" s="198"/>
      <c r="J37" s="197"/>
      <c r="K37" s="197"/>
      <c r="L37" s="197"/>
      <c r="M37" s="197"/>
      <c r="N37" s="197"/>
      <c r="O37" s="197"/>
      <c r="P37" s="197"/>
      <c r="Q37" s="197"/>
      <c r="R37" s="197"/>
      <c r="S37" s="199"/>
      <c r="T37" s="184"/>
    </row>
    <row r="38" spans="1:22" ht="12.95" customHeight="1" x14ac:dyDescent="0.15">
      <c r="A38" s="211"/>
      <c r="B38" s="751"/>
      <c r="C38" s="200" t="s">
        <v>23</v>
      </c>
      <c r="D38" s="201"/>
      <c r="E38" s="202"/>
      <c r="F38" s="202"/>
      <c r="G38" s="203"/>
      <c r="H38" s="204"/>
      <c r="I38" s="205"/>
      <c r="J38" s="204"/>
      <c r="K38" s="204"/>
      <c r="L38" s="204"/>
      <c r="M38" s="204"/>
      <c r="N38" s="204"/>
      <c r="O38" s="204"/>
      <c r="P38" s="204"/>
      <c r="Q38" s="204"/>
      <c r="R38" s="204"/>
      <c r="S38" s="206"/>
      <c r="T38" s="184"/>
      <c r="V38" s="62"/>
    </row>
    <row r="39" spans="1:22" ht="12.95" customHeight="1" x14ac:dyDescent="0.15">
      <c r="A39" s="211"/>
      <c r="B39" s="752" t="s">
        <v>24</v>
      </c>
      <c r="C39" s="611" t="s">
        <v>727</v>
      </c>
      <c r="D39" s="188"/>
      <c r="E39" s="188"/>
      <c r="F39" s="189"/>
      <c r="G39" s="207"/>
      <c r="H39" s="208"/>
      <c r="I39" s="207"/>
      <c r="J39" s="208"/>
      <c r="K39" s="208"/>
      <c r="L39" s="208"/>
      <c r="M39" s="208"/>
      <c r="N39" s="208"/>
      <c r="O39" s="208"/>
      <c r="P39" s="208"/>
      <c r="Q39" s="208"/>
      <c r="R39" s="208"/>
      <c r="S39" s="209"/>
      <c r="T39" s="183"/>
      <c r="V39" s="63"/>
    </row>
    <row r="40" spans="1:22" ht="12.95" customHeight="1" x14ac:dyDescent="0.15">
      <c r="A40" s="211"/>
      <c r="B40" s="752"/>
      <c r="C40" s="210" t="s">
        <v>714</v>
      </c>
      <c r="D40" s="183"/>
      <c r="E40" s="183"/>
      <c r="F40" s="211"/>
      <c r="G40" s="212"/>
      <c r="H40" s="213"/>
      <c r="I40" s="214"/>
      <c r="J40" s="213"/>
      <c r="K40" s="213"/>
      <c r="L40" s="213"/>
      <c r="M40" s="213"/>
      <c r="N40" s="213"/>
      <c r="O40" s="213"/>
      <c r="P40" s="213"/>
      <c r="Q40" s="213"/>
      <c r="R40" s="213"/>
      <c r="S40" s="215"/>
      <c r="T40" s="183"/>
      <c r="V40" s="64"/>
    </row>
    <row r="41" spans="1:22" ht="12.95" customHeight="1" x14ac:dyDescent="0.15">
      <c r="A41" s="211"/>
      <c r="B41" s="752"/>
      <c r="C41" s="193" t="s">
        <v>715</v>
      </c>
      <c r="D41" s="194"/>
      <c r="E41" s="194"/>
      <c r="F41" s="195"/>
      <c r="G41" s="214"/>
      <c r="H41" s="213"/>
      <c r="I41" s="214"/>
      <c r="J41" s="213"/>
      <c r="K41" s="213"/>
      <c r="L41" s="213"/>
      <c r="M41" s="213"/>
      <c r="N41" s="213"/>
      <c r="O41" s="213"/>
      <c r="P41" s="213"/>
      <c r="Q41" s="213"/>
      <c r="R41" s="213"/>
      <c r="S41" s="215"/>
      <c r="T41" s="183"/>
      <c r="V41" s="64"/>
    </row>
    <row r="42" spans="1:22" ht="12.95" customHeight="1" x14ac:dyDescent="0.15">
      <c r="A42" s="211"/>
      <c r="B42" s="753"/>
      <c r="C42" s="200" t="s">
        <v>716</v>
      </c>
      <c r="D42" s="216"/>
      <c r="E42" s="216"/>
      <c r="F42" s="217"/>
      <c r="G42" s="218"/>
      <c r="H42" s="219"/>
      <c r="I42" s="220"/>
      <c r="J42" s="219"/>
      <c r="K42" s="219"/>
      <c r="L42" s="219"/>
      <c r="M42" s="219"/>
      <c r="N42" s="219"/>
      <c r="O42" s="219"/>
      <c r="P42" s="219"/>
      <c r="Q42" s="219"/>
      <c r="R42" s="219"/>
      <c r="S42" s="221"/>
      <c r="T42" s="183"/>
      <c r="V42" s="65"/>
    </row>
    <row r="43" spans="1:22" ht="12.95" customHeight="1" x14ac:dyDescent="0.15">
      <c r="A43" s="183"/>
      <c r="B43" s="66"/>
      <c r="C43" s="183"/>
      <c r="D43" s="183"/>
      <c r="E43" s="183"/>
      <c r="F43" s="183"/>
      <c r="G43" s="222"/>
      <c r="H43" s="222"/>
      <c r="I43" s="222"/>
      <c r="J43" s="222"/>
      <c r="K43" s="222"/>
      <c r="L43" s="222"/>
      <c r="M43" s="222"/>
      <c r="N43" s="222"/>
      <c r="O43" s="222"/>
      <c r="P43" s="222"/>
      <c r="Q43" s="222"/>
      <c r="R43" s="222"/>
      <c r="S43" s="222"/>
      <c r="T43" s="183"/>
      <c r="V43" s="65"/>
    </row>
    <row r="44" spans="1:22" ht="12.95" customHeight="1" x14ac:dyDescent="0.15">
      <c r="A44" s="183"/>
      <c r="B44" s="216" t="s">
        <v>83</v>
      </c>
      <c r="C44" s="216"/>
      <c r="D44" s="216"/>
      <c r="E44" s="216"/>
      <c r="F44" s="216"/>
      <c r="G44" s="225"/>
      <c r="H44" s="225"/>
      <c r="I44" s="225"/>
      <c r="J44" s="225"/>
      <c r="K44" s="225"/>
      <c r="L44" s="225"/>
      <c r="M44" s="225"/>
      <c r="N44" s="225"/>
      <c r="O44" s="225"/>
      <c r="P44" s="225"/>
      <c r="Q44" s="225"/>
      <c r="R44" s="225"/>
      <c r="S44" s="225"/>
      <c r="T44" s="135" t="s">
        <v>44</v>
      </c>
    </row>
    <row r="45" spans="1:22" ht="12.95" customHeight="1" x14ac:dyDescent="0.15">
      <c r="A45" s="211"/>
      <c r="B45" s="145" t="s">
        <v>3</v>
      </c>
      <c r="C45" s="326"/>
      <c r="D45" s="326"/>
      <c r="E45" s="326"/>
      <c r="F45" s="144"/>
      <c r="G45" s="139" t="s">
        <v>170</v>
      </c>
      <c r="H45" s="140" t="s">
        <v>171</v>
      </c>
      <c r="I45" s="141" t="s">
        <v>172</v>
      </c>
      <c r="J45" s="142" t="s">
        <v>173</v>
      </c>
      <c r="K45" s="140" t="s">
        <v>174</v>
      </c>
      <c r="L45" s="142" t="s">
        <v>175</v>
      </c>
      <c r="M45" s="140" t="s">
        <v>176</v>
      </c>
      <c r="N45" s="142" t="s">
        <v>177</v>
      </c>
      <c r="O45" s="140" t="s">
        <v>178</v>
      </c>
      <c r="P45" s="142" t="s">
        <v>179</v>
      </c>
      <c r="Q45" s="140" t="s">
        <v>180</v>
      </c>
      <c r="R45" s="142" t="s">
        <v>181</v>
      </c>
      <c r="S45" s="142" t="s">
        <v>182</v>
      </c>
      <c r="T45" s="147" t="s">
        <v>25</v>
      </c>
    </row>
    <row r="46" spans="1:22" ht="12.95" customHeight="1" x14ac:dyDescent="0.15">
      <c r="A46" s="211"/>
      <c r="B46" s="183"/>
      <c r="C46" s="327" t="s">
        <v>26</v>
      </c>
      <c r="D46" s="231"/>
      <c r="E46" s="231"/>
      <c r="F46" s="231"/>
      <c r="G46" s="232"/>
      <c r="H46" s="233"/>
      <c r="I46" s="234"/>
      <c r="J46" s="233"/>
      <c r="K46" s="233"/>
      <c r="L46" s="233"/>
      <c r="M46" s="233"/>
      <c r="N46" s="233"/>
      <c r="O46" s="233"/>
      <c r="P46" s="233"/>
      <c r="Q46" s="233"/>
      <c r="R46" s="233"/>
      <c r="S46" s="327"/>
      <c r="T46" s="330"/>
    </row>
    <row r="47" spans="1:22" ht="12.95" customHeight="1" x14ac:dyDescent="0.15">
      <c r="A47" s="211"/>
      <c r="B47" s="183"/>
      <c r="C47" s="239"/>
      <c r="D47" s="235" t="s">
        <v>198</v>
      </c>
      <c r="E47" s="236"/>
      <c r="F47" s="240"/>
      <c r="G47" s="241"/>
      <c r="H47" s="242"/>
      <c r="I47" s="241"/>
      <c r="J47" s="242"/>
      <c r="K47" s="242"/>
      <c r="L47" s="242"/>
      <c r="M47" s="242"/>
      <c r="N47" s="242"/>
      <c r="O47" s="242"/>
      <c r="P47" s="242"/>
      <c r="Q47" s="242"/>
      <c r="R47" s="242"/>
      <c r="S47" s="328"/>
      <c r="T47" s="332"/>
    </row>
    <row r="48" spans="1:22" ht="12.95" customHeight="1" x14ac:dyDescent="0.15">
      <c r="A48" s="211"/>
      <c r="B48" s="183"/>
      <c r="C48" s="239"/>
      <c r="D48" s="235" t="s">
        <v>199</v>
      </c>
      <c r="E48" s="236"/>
      <c r="F48" s="240"/>
      <c r="G48" s="238"/>
      <c r="H48" s="237"/>
      <c r="I48" s="238"/>
      <c r="J48" s="237"/>
      <c r="K48" s="237"/>
      <c r="L48" s="237"/>
      <c r="M48" s="237"/>
      <c r="N48" s="237"/>
      <c r="O48" s="237"/>
      <c r="P48" s="237"/>
      <c r="Q48" s="237"/>
      <c r="R48" s="237"/>
      <c r="S48" s="235"/>
      <c r="T48" s="331"/>
    </row>
    <row r="49" spans="1:20" ht="12.95" customHeight="1" x14ac:dyDescent="0.15">
      <c r="A49" s="211"/>
      <c r="B49" s="183"/>
      <c r="C49" s="243"/>
      <c r="D49" s="235" t="s">
        <v>200</v>
      </c>
      <c r="E49" s="194"/>
      <c r="F49" s="195"/>
      <c r="G49" s="238"/>
      <c r="H49" s="237"/>
      <c r="I49" s="238"/>
      <c r="J49" s="237"/>
      <c r="K49" s="237"/>
      <c r="L49" s="237"/>
      <c r="M49" s="237"/>
      <c r="N49" s="237"/>
      <c r="O49" s="237"/>
      <c r="P49" s="237"/>
      <c r="Q49" s="237"/>
      <c r="R49" s="237"/>
      <c r="S49" s="235"/>
      <c r="T49" s="331"/>
    </row>
    <row r="50" spans="1:20" ht="12.95" customHeight="1" x14ac:dyDescent="0.15">
      <c r="A50" s="211"/>
      <c r="B50" s="244"/>
      <c r="C50" s="245" t="s">
        <v>27</v>
      </c>
      <c r="D50" s="201"/>
      <c r="E50" s="216"/>
      <c r="F50" s="216"/>
      <c r="G50" s="246"/>
      <c r="H50" s="247"/>
      <c r="I50" s="248"/>
      <c r="J50" s="247"/>
      <c r="K50" s="247"/>
      <c r="L50" s="247"/>
      <c r="M50" s="247"/>
      <c r="N50" s="247"/>
      <c r="O50" s="247"/>
      <c r="P50" s="247"/>
      <c r="Q50" s="247"/>
      <c r="R50" s="247"/>
      <c r="S50" s="329"/>
      <c r="T50" s="333"/>
    </row>
    <row r="51" spans="1:20" ht="12.95" customHeight="1" x14ac:dyDescent="0.15">
      <c r="A51" s="183"/>
      <c r="B51" s="183"/>
      <c r="C51" s="183"/>
      <c r="D51" s="183"/>
      <c r="E51" s="183"/>
      <c r="F51" s="183"/>
      <c r="G51" s="183"/>
      <c r="H51" s="183"/>
      <c r="I51" s="183"/>
      <c r="J51" s="183"/>
      <c r="K51" s="183"/>
      <c r="L51" s="183"/>
      <c r="M51" s="183"/>
      <c r="N51" s="183"/>
      <c r="O51" s="183"/>
      <c r="P51" s="183"/>
      <c r="Q51" s="183"/>
      <c r="R51" s="183"/>
      <c r="S51" s="183"/>
      <c r="T51" s="184"/>
    </row>
    <row r="52" spans="1:20" ht="12.95" customHeight="1" x14ac:dyDescent="0.15">
      <c r="A52" s="183"/>
      <c r="B52" s="185"/>
      <c r="C52" s="186" t="s">
        <v>119</v>
      </c>
      <c r="D52" s="186"/>
      <c r="E52" s="183"/>
      <c r="F52" s="183"/>
      <c r="G52" s="183"/>
      <c r="H52" s="183"/>
      <c r="I52" s="183"/>
      <c r="J52" s="183"/>
      <c r="K52" s="183"/>
      <c r="L52" s="183"/>
      <c r="M52" s="183"/>
      <c r="N52" s="183"/>
      <c r="O52" s="183"/>
      <c r="P52" s="183"/>
      <c r="Q52" s="183"/>
      <c r="R52" s="183"/>
      <c r="S52" s="183"/>
      <c r="T52" s="183"/>
    </row>
    <row r="53" spans="1:20" ht="12.95" customHeight="1" x14ac:dyDescent="0.15">
      <c r="A53" s="183"/>
      <c r="B53" s="185"/>
      <c r="C53" s="186" t="s">
        <v>731</v>
      </c>
      <c r="D53" s="186"/>
      <c r="E53" s="183"/>
      <c r="F53" s="183"/>
      <c r="G53" s="183"/>
      <c r="H53" s="183"/>
      <c r="I53" s="183"/>
      <c r="J53" s="183"/>
      <c r="K53" s="183"/>
      <c r="L53" s="183"/>
      <c r="M53" s="183"/>
      <c r="N53" s="183"/>
      <c r="O53" s="183"/>
      <c r="P53" s="183"/>
      <c r="Q53" s="183"/>
      <c r="R53" s="183"/>
      <c r="S53" s="183"/>
      <c r="T53" s="183"/>
    </row>
    <row r="54" spans="1:20" ht="12.95" customHeight="1" x14ac:dyDescent="0.15">
      <c r="A54" s="183"/>
      <c r="B54" s="183"/>
      <c r="C54" s="185" t="s">
        <v>201</v>
      </c>
      <c r="D54" s="186"/>
      <c r="E54" s="183"/>
      <c r="F54" s="183"/>
      <c r="G54" s="183"/>
      <c r="H54" s="183"/>
      <c r="I54" s="183"/>
      <c r="J54" s="183"/>
      <c r="K54" s="183"/>
      <c r="L54" s="183"/>
      <c r="M54" s="183"/>
      <c r="N54" s="183"/>
      <c r="O54" s="183"/>
      <c r="P54" s="183"/>
      <c r="Q54" s="183"/>
      <c r="R54" s="183"/>
      <c r="S54" s="183"/>
      <c r="T54" s="183"/>
    </row>
    <row r="55" spans="1:20" ht="12.95" customHeight="1" x14ac:dyDescent="0.15">
      <c r="A55" s="183"/>
      <c r="B55" s="183"/>
      <c r="C55" s="186" t="s">
        <v>120</v>
      </c>
      <c r="D55" s="186"/>
      <c r="E55" s="183"/>
      <c r="F55" s="183"/>
      <c r="G55" s="183"/>
      <c r="H55" s="183"/>
      <c r="I55" s="183"/>
      <c r="J55" s="183"/>
      <c r="K55" s="183"/>
      <c r="L55" s="183"/>
      <c r="M55" s="183"/>
      <c r="N55" s="183"/>
      <c r="O55" s="183"/>
      <c r="P55" s="183"/>
      <c r="Q55" s="183"/>
      <c r="R55" s="183"/>
      <c r="S55" s="183"/>
      <c r="T55" s="183"/>
    </row>
    <row r="56" spans="1:20" ht="12.95" customHeight="1" x14ac:dyDescent="0.15">
      <c r="A56" s="183"/>
      <c r="B56" s="183"/>
      <c r="C56" s="186" t="s">
        <v>121</v>
      </c>
      <c r="D56" s="185"/>
      <c r="E56" s="183"/>
      <c r="F56" s="183"/>
      <c r="G56" s="183"/>
      <c r="H56" s="183"/>
      <c r="I56" s="183"/>
      <c r="J56" s="183"/>
      <c r="K56" s="183"/>
      <c r="L56" s="183"/>
      <c r="M56" s="183"/>
      <c r="N56" s="183"/>
      <c r="O56" s="183"/>
      <c r="P56" s="183"/>
      <c r="Q56" s="183"/>
      <c r="R56" s="183"/>
      <c r="S56" s="183"/>
      <c r="T56" s="183"/>
    </row>
    <row r="57" spans="1:20" ht="12.95" customHeight="1" x14ac:dyDescent="0.15">
      <c r="A57" s="183"/>
      <c r="B57" s="183"/>
      <c r="C57" s="612" t="s">
        <v>726</v>
      </c>
      <c r="D57" s="185"/>
      <c r="E57" s="183"/>
      <c r="F57" s="183"/>
      <c r="G57" s="183"/>
      <c r="H57" s="183"/>
      <c r="I57" s="183"/>
      <c r="J57" s="183"/>
      <c r="K57" s="183"/>
      <c r="L57" s="183"/>
      <c r="M57" s="183"/>
      <c r="N57" s="183"/>
      <c r="O57" s="183"/>
      <c r="P57" s="183"/>
      <c r="Q57" s="183"/>
      <c r="R57" s="183"/>
      <c r="S57" s="183"/>
      <c r="T57" s="183"/>
    </row>
    <row r="58" spans="1:20" ht="12.95" customHeight="1" x14ac:dyDescent="0.15">
      <c r="A58" s="183"/>
      <c r="B58" s="183"/>
      <c r="C58" s="186" t="s">
        <v>122</v>
      </c>
      <c r="D58" s="185"/>
      <c r="E58" s="183"/>
      <c r="F58" s="183"/>
      <c r="G58" s="183"/>
      <c r="H58" s="183"/>
      <c r="I58" s="183"/>
      <c r="J58" s="183"/>
      <c r="K58" s="183"/>
      <c r="L58" s="183"/>
      <c r="M58" s="183"/>
      <c r="N58" s="183"/>
      <c r="O58" s="183"/>
      <c r="P58" s="183"/>
      <c r="Q58" s="183"/>
      <c r="R58" s="183"/>
      <c r="S58" s="183"/>
      <c r="T58" s="183"/>
    </row>
    <row r="59" spans="1:20" ht="12.95" customHeight="1" x14ac:dyDescent="0.15">
      <c r="A59" s="183"/>
      <c r="B59" s="183"/>
      <c r="C59" s="186" t="s">
        <v>717</v>
      </c>
      <c r="D59" s="185"/>
      <c r="E59" s="183"/>
      <c r="F59" s="183"/>
      <c r="G59" s="183"/>
      <c r="H59" s="183"/>
      <c r="I59" s="183"/>
      <c r="J59" s="183"/>
      <c r="K59" s="183"/>
      <c r="L59" s="183"/>
      <c r="M59" s="183"/>
      <c r="N59" s="183"/>
      <c r="O59" s="183"/>
      <c r="P59" s="183"/>
      <c r="Q59" s="183"/>
      <c r="R59" s="183"/>
      <c r="S59" s="183"/>
      <c r="T59" s="183"/>
    </row>
    <row r="60" spans="1:20" ht="12.95" customHeight="1" x14ac:dyDescent="0.15">
      <c r="A60" s="183"/>
      <c r="B60" s="183"/>
      <c r="C60" s="186" t="s">
        <v>718</v>
      </c>
      <c r="D60" s="185"/>
      <c r="E60" s="183"/>
      <c r="F60" s="183"/>
      <c r="G60" s="183"/>
      <c r="H60" s="183"/>
      <c r="I60" s="183"/>
      <c r="J60" s="183"/>
      <c r="K60" s="183"/>
      <c r="L60" s="183"/>
      <c r="M60" s="183"/>
      <c r="N60" s="183"/>
      <c r="O60" s="183"/>
      <c r="P60" s="183"/>
      <c r="Q60" s="183"/>
      <c r="R60" s="183"/>
      <c r="S60" s="183"/>
      <c r="T60" s="183"/>
    </row>
    <row r="61" spans="1:20" ht="12.95" customHeight="1" x14ac:dyDescent="0.15">
      <c r="A61" s="183"/>
      <c r="B61" s="183"/>
      <c r="C61" s="186" t="s">
        <v>167</v>
      </c>
      <c r="D61" s="185"/>
      <c r="E61" s="183"/>
      <c r="F61" s="183"/>
      <c r="G61" s="183"/>
      <c r="H61" s="183"/>
      <c r="I61" s="183"/>
      <c r="J61" s="183"/>
      <c r="K61" s="183"/>
      <c r="L61" s="183"/>
      <c r="M61" s="183"/>
      <c r="N61" s="183"/>
      <c r="O61" s="183"/>
      <c r="P61" s="183"/>
      <c r="Q61" s="183"/>
      <c r="R61" s="183"/>
      <c r="S61" s="183"/>
      <c r="T61" s="183"/>
    </row>
    <row r="62" spans="1:20" ht="12.95" customHeight="1" x14ac:dyDescent="0.15">
      <c r="A62" s="183"/>
      <c r="B62" s="183"/>
      <c r="C62" s="186" t="s">
        <v>123</v>
      </c>
      <c r="D62" s="186"/>
      <c r="E62" s="183"/>
      <c r="F62" s="183"/>
      <c r="G62" s="183"/>
      <c r="H62" s="183"/>
      <c r="I62" s="183"/>
      <c r="J62" s="183"/>
      <c r="K62" s="183"/>
      <c r="L62" s="183"/>
      <c r="M62" s="183"/>
      <c r="N62" s="183"/>
      <c r="O62" s="183"/>
      <c r="P62" s="183"/>
      <c r="Q62" s="183"/>
      <c r="R62" s="183"/>
      <c r="S62" s="183"/>
      <c r="T62" s="183"/>
    </row>
    <row r="63" spans="1:20" ht="28.5" customHeight="1" x14ac:dyDescent="0.15">
      <c r="A63" s="183"/>
      <c r="B63" s="183"/>
      <c r="C63" s="754" t="s">
        <v>124</v>
      </c>
      <c r="D63" s="754"/>
      <c r="E63" s="754"/>
      <c r="F63" s="754"/>
      <c r="G63" s="754"/>
      <c r="H63" s="754"/>
      <c r="I63" s="754"/>
      <c r="J63" s="754"/>
      <c r="K63" s="754"/>
      <c r="L63" s="754"/>
      <c r="M63" s="754"/>
      <c r="N63" s="754"/>
      <c r="O63" s="754"/>
      <c r="P63" s="754"/>
      <c r="Q63" s="754"/>
      <c r="R63" s="754"/>
      <c r="S63" s="754"/>
      <c r="T63" s="754"/>
    </row>
    <row r="64" spans="1:20" ht="12.95" customHeight="1" x14ac:dyDescent="0.15">
      <c r="A64" s="183"/>
      <c r="B64" s="183"/>
      <c r="C64" s="295"/>
      <c r="D64" s="295"/>
      <c r="E64" s="295"/>
      <c r="F64" s="295"/>
      <c r="G64" s="295"/>
      <c r="H64" s="295"/>
      <c r="I64" s="295"/>
      <c r="J64" s="295"/>
      <c r="K64" s="295"/>
      <c r="L64" s="295"/>
      <c r="M64" s="295"/>
      <c r="N64" s="295"/>
      <c r="O64" s="295"/>
      <c r="P64" s="295"/>
      <c r="Q64" s="295"/>
      <c r="R64" s="295"/>
      <c r="S64" s="295"/>
      <c r="T64" s="295"/>
    </row>
    <row r="65" spans="1:20" x14ac:dyDescent="0.15">
      <c r="A65" s="183"/>
      <c r="B65" s="183"/>
      <c r="C65" s="183"/>
      <c r="D65" s="186"/>
      <c r="E65" s="183"/>
      <c r="F65" s="183"/>
      <c r="G65" s="183"/>
      <c r="H65" s="183"/>
      <c r="I65" s="183"/>
      <c r="J65" s="183"/>
      <c r="K65" s="183"/>
      <c r="L65" s="183"/>
      <c r="M65" s="183"/>
      <c r="N65" s="183"/>
      <c r="O65" s="183"/>
      <c r="P65" s="183"/>
      <c r="Q65" s="183"/>
      <c r="R65" s="183"/>
      <c r="S65" s="183"/>
      <c r="T65" s="183"/>
    </row>
    <row r="66" spans="1:20" x14ac:dyDescent="0.15">
      <c r="C66" s="67"/>
      <c r="D66" s="67"/>
    </row>
  </sheetData>
  <mergeCells count="6">
    <mergeCell ref="B5:B27"/>
    <mergeCell ref="B36:B38"/>
    <mergeCell ref="B39:B42"/>
    <mergeCell ref="C63:T63"/>
    <mergeCell ref="B2:T2"/>
    <mergeCell ref="B31:B35"/>
  </mergeCells>
  <phoneticPr fontId="27"/>
  <printOptions horizontalCentered="1"/>
  <pageMargins left="0.19685039370078741" right="0.19685039370078741" top="0.23622047244094491" bottom="0.31496062992125984" header="0.23622047244094491" footer="0.35433070866141736"/>
  <pageSetup paperSize="9" scale="51" orientation="portrait" r:id="rId1"/>
  <headerFooter alignWithMargins="0">
    <oddFooter xml:space="preserve">&amp;C&amp;"Century,標準"&amp;14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view="pageBreakPreview" zoomScaleNormal="100" zoomScaleSheetLayoutView="100" workbookViewId="0">
      <selection activeCell="L10" sqref="L10"/>
    </sheetView>
  </sheetViews>
  <sheetFormatPr defaultColWidth="9.140625" defaultRowHeight="13.5" x14ac:dyDescent="0.15"/>
  <cols>
    <col min="1" max="1" width="4.140625" style="289" customWidth="1"/>
    <col min="2" max="2" width="17.85546875" style="289" customWidth="1"/>
    <col min="3" max="5" width="40.7109375" style="289" customWidth="1"/>
    <col min="6" max="16384" width="9.140625" style="289"/>
  </cols>
  <sheetData>
    <row r="1" spans="1:5" x14ac:dyDescent="0.15">
      <c r="A1" s="288"/>
      <c r="B1" s="462" t="s">
        <v>777</v>
      </c>
      <c r="C1" s="288"/>
      <c r="D1" s="288"/>
      <c r="E1" s="288"/>
    </row>
    <row r="2" spans="1:5" ht="18.75" x14ac:dyDescent="0.15">
      <c r="A2" s="288"/>
      <c r="B2" s="756" t="s">
        <v>73</v>
      </c>
      <c r="C2" s="757"/>
      <c r="D2" s="757"/>
      <c r="E2" s="757"/>
    </row>
    <row r="3" spans="1:5" x14ac:dyDescent="0.15">
      <c r="A3" s="288"/>
      <c r="B3" s="288"/>
      <c r="C3" s="288"/>
      <c r="D3" s="288"/>
      <c r="E3" s="288"/>
    </row>
    <row r="4" spans="1:5" x14ac:dyDescent="0.15">
      <c r="A4" s="288"/>
      <c r="B4" s="288"/>
      <c r="C4" s="288"/>
      <c r="D4" s="288"/>
      <c r="E4" s="288"/>
    </row>
    <row r="5" spans="1:5" x14ac:dyDescent="0.15">
      <c r="A5" s="288"/>
      <c r="B5" s="463" t="s">
        <v>583</v>
      </c>
      <c r="C5" s="288"/>
      <c r="D5" s="288"/>
      <c r="E5" s="288"/>
    </row>
    <row r="6" spans="1:5" x14ac:dyDescent="0.15">
      <c r="A6" s="288"/>
      <c r="B6" s="290"/>
      <c r="C6" s="606" t="s">
        <v>710</v>
      </c>
      <c r="D6" s="606" t="s">
        <v>708</v>
      </c>
      <c r="E6" s="606" t="s">
        <v>709</v>
      </c>
    </row>
    <row r="7" spans="1:5" x14ac:dyDescent="0.15">
      <c r="A7" s="288"/>
      <c r="B7" s="290" t="s">
        <v>74</v>
      </c>
      <c r="C7" s="291"/>
      <c r="D7" s="291"/>
      <c r="E7" s="291"/>
    </row>
    <row r="8" spans="1:5" x14ac:dyDescent="0.15">
      <c r="A8" s="288"/>
      <c r="B8" s="290" t="s">
        <v>75</v>
      </c>
      <c r="C8" s="291"/>
      <c r="D8" s="291"/>
      <c r="E8" s="291"/>
    </row>
    <row r="9" spans="1:5" x14ac:dyDescent="0.15">
      <c r="A9" s="288"/>
      <c r="B9" s="290" t="s">
        <v>76</v>
      </c>
      <c r="C9" s="291"/>
      <c r="D9" s="291"/>
      <c r="E9" s="291"/>
    </row>
    <row r="10" spans="1:5" x14ac:dyDescent="0.15">
      <c r="A10" s="288"/>
      <c r="B10" s="290" t="s">
        <v>77</v>
      </c>
      <c r="C10" s="291"/>
      <c r="D10" s="291"/>
      <c r="E10" s="291"/>
    </row>
    <row r="11" spans="1:5" x14ac:dyDescent="0.15">
      <c r="A11" s="288"/>
      <c r="B11" s="290" t="s">
        <v>78</v>
      </c>
      <c r="C11" s="291"/>
      <c r="D11" s="291"/>
      <c r="E11" s="291"/>
    </row>
    <row r="12" spans="1:5" ht="27" x14ac:dyDescent="0.15">
      <c r="A12" s="288"/>
      <c r="B12" s="369" t="s">
        <v>79</v>
      </c>
      <c r="C12" s="291"/>
      <c r="D12" s="291"/>
      <c r="E12" s="291"/>
    </row>
    <row r="13" spans="1:5" x14ac:dyDescent="0.15">
      <c r="A13" s="288"/>
      <c r="B13" s="292" t="s">
        <v>80</v>
      </c>
      <c r="C13" s="291"/>
      <c r="D13" s="291"/>
      <c r="E13" s="291"/>
    </row>
    <row r="14" spans="1:5" x14ac:dyDescent="0.15">
      <c r="A14" s="288"/>
      <c r="B14" s="290" t="s">
        <v>81</v>
      </c>
      <c r="C14" s="291"/>
      <c r="D14" s="291"/>
      <c r="E14" s="291"/>
    </row>
    <row r="15" spans="1:5" x14ac:dyDescent="0.15">
      <c r="A15" s="288"/>
      <c r="B15" s="290" t="s">
        <v>82</v>
      </c>
      <c r="C15" s="291"/>
      <c r="D15" s="291"/>
      <c r="E15" s="291"/>
    </row>
    <row r="16" spans="1:5" x14ac:dyDescent="0.15">
      <c r="A16" s="288"/>
      <c r="B16" s="293" t="s">
        <v>129</v>
      </c>
      <c r="C16" s="288"/>
      <c r="D16" s="288"/>
      <c r="E16" s="288"/>
    </row>
    <row r="17" spans="1:5" x14ac:dyDescent="0.15">
      <c r="A17" s="288"/>
      <c r="B17" s="293" t="s">
        <v>125</v>
      </c>
      <c r="C17" s="288"/>
      <c r="D17" s="288"/>
      <c r="E17" s="288"/>
    </row>
    <row r="18" spans="1:5" x14ac:dyDescent="0.15">
      <c r="A18" s="288"/>
      <c r="B18" s="288"/>
      <c r="C18" s="288"/>
      <c r="D18" s="288"/>
      <c r="E18" s="288"/>
    </row>
    <row r="19" spans="1:5" x14ac:dyDescent="0.15">
      <c r="A19" s="288"/>
      <c r="B19" s="288"/>
      <c r="C19" s="288"/>
      <c r="D19" s="294"/>
      <c r="E19" s="288"/>
    </row>
    <row r="20" spans="1:5" x14ac:dyDescent="0.15">
      <c r="A20" s="288"/>
      <c r="B20" s="288"/>
      <c r="C20" s="288"/>
      <c r="D20" s="288"/>
      <c r="E20" s="288"/>
    </row>
  </sheetData>
  <mergeCells count="1">
    <mergeCell ref="B2:E2"/>
  </mergeCells>
  <phoneticPr fontId="7"/>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view="pageBreakPreview" topLeftCell="A19" zoomScaleNormal="85" zoomScaleSheetLayoutView="100" workbookViewId="0">
      <selection activeCell="P12" sqref="P12"/>
    </sheetView>
  </sheetViews>
  <sheetFormatPr defaultColWidth="9.85546875" defaultRowHeight="12.75" x14ac:dyDescent="0.15"/>
  <cols>
    <col min="1" max="1" width="2.85546875" style="358" customWidth="1"/>
    <col min="2" max="2" width="4.85546875" style="358" customWidth="1"/>
    <col min="3" max="3" width="16.140625" style="358" bestFit="1" customWidth="1"/>
    <col min="4" max="7" width="7.85546875" style="358" customWidth="1"/>
    <col min="8" max="8" width="13.85546875" style="358" customWidth="1"/>
    <col min="9" max="9" width="52.42578125" style="358" customWidth="1"/>
    <col min="10" max="10" width="2.85546875" style="358" customWidth="1"/>
    <col min="11" max="16384" width="9.85546875" style="358"/>
  </cols>
  <sheetData>
    <row r="1" spans="2:9" s="334" customFormat="1" ht="20.100000000000001" customHeight="1" x14ac:dyDescent="0.15">
      <c r="B1" s="335" t="s">
        <v>750</v>
      </c>
    </row>
    <row r="2" spans="2:9" s="335" customFormat="1" ht="20.100000000000001" customHeight="1" x14ac:dyDescent="0.15">
      <c r="I2" s="336" t="s">
        <v>84</v>
      </c>
    </row>
    <row r="3" spans="2:9" s="335" customFormat="1" ht="9.9499999999999993" customHeight="1" x14ac:dyDescent="0.15"/>
    <row r="4" spans="2:9" s="334" customFormat="1" ht="20.100000000000001" customHeight="1" x14ac:dyDescent="0.15">
      <c r="B4" s="622" t="s">
        <v>128</v>
      </c>
      <c r="C4" s="622"/>
      <c r="D4" s="622"/>
      <c r="E4" s="622"/>
      <c r="F4" s="622"/>
      <c r="G4" s="622"/>
      <c r="H4" s="622"/>
      <c r="I4" s="622"/>
    </row>
    <row r="5" spans="2:9" s="335" customFormat="1" ht="9.9499999999999993" customHeight="1" x14ac:dyDescent="0.15">
      <c r="B5" s="337"/>
      <c r="C5" s="337"/>
      <c r="D5" s="337"/>
      <c r="E5" s="337"/>
      <c r="F5" s="337"/>
      <c r="G5" s="337"/>
      <c r="H5" s="337"/>
      <c r="I5" s="337"/>
    </row>
    <row r="6" spans="2:9" s="335" customFormat="1" ht="24" customHeight="1" x14ac:dyDescent="0.15">
      <c r="B6" s="338" t="s">
        <v>666</v>
      </c>
      <c r="C6" s="338"/>
      <c r="D6" s="338"/>
    </row>
    <row r="7" spans="2:9" s="335" customFormat="1" ht="9.9499999999999993" customHeight="1" x14ac:dyDescent="0.15"/>
    <row r="8" spans="2:9" s="335" customFormat="1" ht="21" customHeight="1" x14ac:dyDescent="0.15">
      <c r="G8" s="336" t="s">
        <v>85</v>
      </c>
      <c r="H8" s="370" t="s">
        <v>86</v>
      </c>
      <c r="I8" s="339"/>
    </row>
    <row r="9" spans="2:9" s="335" customFormat="1" ht="21" customHeight="1" x14ac:dyDescent="0.15">
      <c r="H9" s="371" t="s">
        <v>87</v>
      </c>
      <c r="I9" s="340"/>
    </row>
    <row r="10" spans="2:9" s="335" customFormat="1" ht="21" customHeight="1" x14ac:dyDescent="0.15">
      <c r="H10" s="371" t="s">
        <v>88</v>
      </c>
      <c r="I10" s="340"/>
    </row>
    <row r="11" spans="2:9" s="335" customFormat="1" ht="21" customHeight="1" x14ac:dyDescent="0.15">
      <c r="H11" s="371" t="s">
        <v>89</v>
      </c>
      <c r="I11" s="340"/>
    </row>
    <row r="12" spans="2:9" s="335" customFormat="1" ht="21" customHeight="1" x14ac:dyDescent="0.15">
      <c r="H12" s="371" t="s">
        <v>90</v>
      </c>
      <c r="I12" s="340"/>
    </row>
    <row r="13" spans="2:9" s="335" customFormat="1" ht="21" customHeight="1" x14ac:dyDescent="0.15">
      <c r="H13" s="371" t="s">
        <v>91</v>
      </c>
      <c r="I13" s="340"/>
    </row>
    <row r="14" spans="2:9" s="335" customFormat="1" ht="21" customHeight="1" x14ac:dyDescent="0.15">
      <c r="H14" s="372" t="s">
        <v>92</v>
      </c>
      <c r="I14" s="340"/>
    </row>
    <row r="15" spans="2:9" s="335" customFormat="1" ht="20.100000000000001" customHeight="1" x14ac:dyDescent="0.15"/>
    <row r="16" spans="2:9" s="335" customFormat="1" ht="20.100000000000001" customHeight="1" x14ac:dyDescent="0.15">
      <c r="B16" s="623" t="s">
        <v>133</v>
      </c>
      <c r="C16" s="623"/>
      <c r="D16" s="623"/>
      <c r="E16" s="623"/>
      <c r="F16" s="623"/>
      <c r="G16" s="623"/>
      <c r="H16" s="623"/>
      <c r="I16" s="623"/>
    </row>
    <row r="17" spans="2:9" s="335" customFormat="1" ht="20.100000000000001" customHeight="1" x14ac:dyDescent="0.15">
      <c r="B17" s="624"/>
      <c r="C17" s="624"/>
      <c r="D17" s="624"/>
      <c r="E17" s="624"/>
      <c r="F17" s="624"/>
      <c r="G17" s="624"/>
      <c r="H17" s="624"/>
      <c r="I17" s="624"/>
    </row>
    <row r="18" spans="2:9" s="335" customFormat="1" ht="18" customHeight="1" x14ac:dyDescent="0.15">
      <c r="B18" s="341" t="s">
        <v>93</v>
      </c>
      <c r="C18" s="341" t="s">
        <v>94</v>
      </c>
      <c r="D18" s="342" t="s">
        <v>95</v>
      </c>
      <c r="E18" s="342" t="s">
        <v>96</v>
      </c>
      <c r="F18" s="342" t="s">
        <v>97</v>
      </c>
      <c r="G18" s="342" t="s">
        <v>66</v>
      </c>
      <c r="H18" s="342" t="s">
        <v>98</v>
      </c>
      <c r="I18" s="341" t="s">
        <v>99</v>
      </c>
    </row>
    <row r="19" spans="2:9" s="335" customFormat="1" ht="21" customHeight="1" x14ac:dyDescent="0.15">
      <c r="B19" s="343" t="s">
        <v>100</v>
      </c>
      <c r="C19" s="344" t="s">
        <v>101</v>
      </c>
      <c r="D19" s="345" t="s">
        <v>102</v>
      </c>
      <c r="E19" s="346" t="s">
        <v>187</v>
      </c>
      <c r="F19" s="346" t="s">
        <v>188</v>
      </c>
      <c r="G19" s="347" t="s">
        <v>103</v>
      </c>
      <c r="H19" s="348" t="s">
        <v>104</v>
      </c>
      <c r="I19" s="349" t="s">
        <v>105</v>
      </c>
    </row>
    <row r="20" spans="2:9" s="335" customFormat="1" ht="21" customHeight="1" x14ac:dyDescent="0.15">
      <c r="B20" s="343" t="s">
        <v>106</v>
      </c>
      <c r="C20" s="344" t="s">
        <v>134</v>
      </c>
      <c r="D20" s="345" t="s">
        <v>185</v>
      </c>
      <c r="E20" s="346" t="s">
        <v>186</v>
      </c>
      <c r="F20" s="346" t="s">
        <v>189</v>
      </c>
      <c r="G20" s="347" t="s">
        <v>190</v>
      </c>
      <c r="H20" s="348" t="s">
        <v>191</v>
      </c>
      <c r="I20" s="349" t="s">
        <v>105</v>
      </c>
    </row>
    <row r="21" spans="2:9" s="335" customFormat="1" ht="21" customHeight="1" x14ac:dyDescent="0.15">
      <c r="B21" s="368" t="s">
        <v>149</v>
      </c>
      <c r="C21" s="351"/>
      <c r="D21" s="352"/>
      <c r="E21" s="346"/>
      <c r="F21" s="346"/>
      <c r="G21" s="346"/>
      <c r="H21" s="349"/>
      <c r="I21" s="349"/>
    </row>
    <row r="22" spans="2:9" s="335" customFormat="1" ht="21" customHeight="1" x14ac:dyDescent="0.15">
      <c r="B22" s="368" t="s">
        <v>150</v>
      </c>
      <c r="C22" s="351"/>
      <c r="D22" s="352"/>
      <c r="E22" s="346"/>
      <c r="F22" s="346"/>
      <c r="G22" s="346"/>
      <c r="H22" s="349"/>
      <c r="I22" s="349"/>
    </row>
    <row r="23" spans="2:9" s="335" customFormat="1" ht="21" customHeight="1" x14ac:dyDescent="0.15">
      <c r="B23" s="350"/>
      <c r="C23" s="351"/>
      <c r="D23" s="352"/>
      <c r="E23" s="346"/>
      <c r="F23" s="346"/>
      <c r="G23" s="346"/>
      <c r="H23" s="349"/>
      <c r="I23" s="349"/>
    </row>
    <row r="24" spans="2:9" s="335" customFormat="1" ht="21" customHeight="1" x14ac:dyDescent="0.15">
      <c r="B24" s="350"/>
      <c r="C24" s="351"/>
      <c r="D24" s="352"/>
      <c r="E24" s="346"/>
      <c r="F24" s="346"/>
      <c r="G24" s="346"/>
      <c r="H24" s="349"/>
      <c r="I24" s="349"/>
    </row>
    <row r="25" spans="2:9" s="335" customFormat="1" ht="21" customHeight="1" x14ac:dyDescent="0.15">
      <c r="B25" s="350"/>
      <c r="C25" s="351"/>
      <c r="D25" s="352"/>
      <c r="E25" s="346"/>
      <c r="F25" s="346"/>
      <c r="G25" s="346"/>
      <c r="H25" s="349"/>
      <c r="I25" s="349"/>
    </row>
    <row r="26" spans="2:9" s="335" customFormat="1" ht="21" customHeight="1" x14ac:dyDescent="0.15">
      <c r="B26" s="350"/>
      <c r="C26" s="351"/>
      <c r="D26" s="352"/>
      <c r="E26" s="346"/>
      <c r="F26" s="346"/>
      <c r="G26" s="346"/>
      <c r="H26" s="349"/>
      <c r="I26" s="349"/>
    </row>
    <row r="27" spans="2:9" s="335" customFormat="1" ht="21" customHeight="1" x14ac:dyDescent="0.15">
      <c r="B27" s="350"/>
      <c r="C27" s="351"/>
      <c r="D27" s="352"/>
      <c r="E27" s="346"/>
      <c r="F27" s="346"/>
      <c r="G27" s="346"/>
      <c r="H27" s="349"/>
      <c r="I27" s="349"/>
    </row>
    <row r="28" spans="2:9" s="335" customFormat="1" ht="21" customHeight="1" x14ac:dyDescent="0.15">
      <c r="B28" s="350"/>
      <c r="C28" s="351"/>
      <c r="D28" s="352"/>
      <c r="E28" s="346"/>
      <c r="F28" s="346"/>
      <c r="G28" s="346"/>
      <c r="H28" s="349"/>
      <c r="I28" s="349"/>
    </row>
    <row r="29" spans="2:9" s="335" customFormat="1" ht="21" customHeight="1" x14ac:dyDescent="0.15">
      <c r="B29" s="350"/>
      <c r="C29" s="351"/>
      <c r="D29" s="352"/>
      <c r="E29" s="346"/>
      <c r="F29" s="346"/>
      <c r="G29" s="346"/>
      <c r="H29" s="349"/>
      <c r="I29" s="349"/>
    </row>
    <row r="30" spans="2:9" s="335" customFormat="1" ht="21" customHeight="1" x14ac:dyDescent="0.15">
      <c r="B30" s="350"/>
      <c r="C30" s="351"/>
      <c r="D30" s="352"/>
      <c r="E30" s="346"/>
      <c r="F30" s="346"/>
      <c r="G30" s="346"/>
      <c r="H30" s="349"/>
      <c r="I30" s="349"/>
    </row>
    <row r="31" spans="2:9" s="335" customFormat="1" ht="21" customHeight="1" x14ac:dyDescent="0.15">
      <c r="B31" s="350"/>
      <c r="C31" s="351"/>
      <c r="D31" s="352"/>
      <c r="E31" s="346"/>
      <c r="F31" s="346"/>
      <c r="G31" s="346"/>
      <c r="H31" s="349"/>
      <c r="I31" s="349"/>
    </row>
    <row r="32" spans="2:9" s="335" customFormat="1" ht="21" customHeight="1" x14ac:dyDescent="0.15">
      <c r="B32" s="350"/>
      <c r="C32" s="351"/>
      <c r="D32" s="352"/>
      <c r="E32" s="346"/>
      <c r="F32" s="346"/>
      <c r="G32" s="346"/>
      <c r="H32" s="349"/>
      <c r="I32" s="349"/>
    </row>
    <row r="33" spans="2:9" s="335" customFormat="1" ht="21" customHeight="1" x14ac:dyDescent="0.15">
      <c r="B33" s="350"/>
      <c r="C33" s="351"/>
      <c r="D33" s="352"/>
      <c r="E33" s="346"/>
      <c r="F33" s="346"/>
      <c r="G33" s="346"/>
      <c r="H33" s="349"/>
      <c r="I33" s="349"/>
    </row>
    <row r="34" spans="2:9" s="335" customFormat="1" ht="21" customHeight="1" x14ac:dyDescent="0.15">
      <c r="B34" s="350"/>
      <c r="C34" s="351"/>
      <c r="D34" s="352"/>
      <c r="E34" s="346"/>
      <c r="F34" s="346"/>
      <c r="G34" s="346"/>
      <c r="H34" s="349"/>
      <c r="I34" s="349"/>
    </row>
    <row r="35" spans="2:9" s="335" customFormat="1" ht="21" customHeight="1" x14ac:dyDescent="0.15">
      <c r="B35" s="350"/>
      <c r="C35" s="351"/>
      <c r="D35" s="352"/>
      <c r="E35" s="346"/>
      <c r="F35" s="346"/>
      <c r="G35" s="346"/>
      <c r="H35" s="349"/>
      <c r="I35" s="349"/>
    </row>
    <row r="36" spans="2:9" s="335" customFormat="1" ht="21" customHeight="1" x14ac:dyDescent="0.15">
      <c r="B36" s="350"/>
      <c r="C36" s="351"/>
      <c r="D36" s="352"/>
      <c r="E36" s="346"/>
      <c r="F36" s="346"/>
      <c r="G36" s="346"/>
      <c r="H36" s="349"/>
      <c r="I36" s="349"/>
    </row>
    <row r="37" spans="2:9" s="335" customFormat="1" ht="21" customHeight="1" x14ac:dyDescent="0.15">
      <c r="B37" s="350"/>
      <c r="C37" s="351"/>
      <c r="D37" s="352"/>
      <c r="E37" s="346"/>
      <c r="F37" s="346"/>
      <c r="G37" s="346"/>
      <c r="H37" s="349"/>
      <c r="I37" s="349"/>
    </row>
    <row r="38" spans="2:9" s="335" customFormat="1" ht="21" customHeight="1" x14ac:dyDescent="0.15">
      <c r="B38" s="353"/>
      <c r="C38" s="354"/>
      <c r="D38" s="355"/>
      <c r="E38" s="356"/>
      <c r="F38" s="356"/>
      <c r="G38" s="356"/>
      <c r="H38" s="357"/>
      <c r="I38" s="357"/>
    </row>
    <row r="39" spans="2:9" s="335" customFormat="1" ht="20.100000000000001" customHeight="1" x14ac:dyDescent="0.15">
      <c r="B39" s="335" t="s">
        <v>107</v>
      </c>
    </row>
  </sheetData>
  <mergeCells count="2">
    <mergeCell ref="B4:I4"/>
    <mergeCell ref="B16:I17"/>
  </mergeCells>
  <phoneticPr fontId="7"/>
  <printOptions horizontalCentered="1"/>
  <pageMargins left="0.78740157480314965" right="0.78740157480314965" top="0.98425196850393704" bottom="0.98425196850393704" header="0.51181102362204722" footer="0.51181102362204722"/>
  <pageSetup paperSize="9" scale="71" orientation="portrait" r:id="rId1"/>
  <headerFooter alignWithMargins="0">
    <oddFooter>&amp;C&amp;P</oddFooter>
  </headerFooter>
  <ignoredErrors>
    <ignoredError sqref="D19:D20 F19:F20 G20 B21:B2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view="pageBreakPreview" topLeftCell="A22" zoomScaleNormal="85" zoomScaleSheetLayoutView="100" workbookViewId="0">
      <selection activeCell="B1" sqref="B1"/>
    </sheetView>
  </sheetViews>
  <sheetFormatPr defaultColWidth="9.85546875" defaultRowHeight="12.75" x14ac:dyDescent="0.15"/>
  <cols>
    <col min="1" max="1" width="2.85546875" style="358" customWidth="1"/>
    <col min="2" max="2" width="4.85546875" style="358" customWidth="1"/>
    <col min="3" max="3" width="16.140625" style="358" bestFit="1" customWidth="1"/>
    <col min="4" max="7" width="7.85546875" style="358" customWidth="1"/>
    <col min="8" max="8" width="13.85546875" style="358" customWidth="1"/>
    <col min="9" max="9" width="52.42578125" style="358" customWidth="1"/>
    <col min="10" max="10" width="2.85546875" style="358" customWidth="1"/>
    <col min="11" max="16384" width="9.85546875" style="358"/>
  </cols>
  <sheetData>
    <row r="1" spans="2:9" s="334" customFormat="1" ht="20.100000000000001" customHeight="1" x14ac:dyDescent="0.15">
      <c r="B1" s="335" t="s">
        <v>749</v>
      </c>
    </row>
    <row r="2" spans="2:9" s="335" customFormat="1" ht="20.100000000000001" customHeight="1" x14ac:dyDescent="0.15">
      <c r="I2" s="336" t="s">
        <v>84</v>
      </c>
    </row>
    <row r="3" spans="2:9" s="335" customFormat="1" ht="9.9499999999999993" customHeight="1" x14ac:dyDescent="0.15"/>
    <row r="4" spans="2:9" s="334" customFormat="1" ht="20.100000000000001" customHeight="1" x14ac:dyDescent="0.15">
      <c r="B4" s="622" t="s">
        <v>127</v>
      </c>
      <c r="C4" s="622"/>
      <c r="D4" s="622"/>
      <c r="E4" s="622"/>
      <c r="F4" s="622"/>
      <c r="G4" s="622"/>
      <c r="H4" s="622"/>
      <c r="I4" s="622"/>
    </row>
    <row r="5" spans="2:9" s="335" customFormat="1" ht="9.9499999999999993" customHeight="1" x14ac:dyDescent="0.15">
      <c r="B5" s="337"/>
      <c r="C5" s="337"/>
      <c r="D5" s="337"/>
      <c r="E5" s="337"/>
      <c r="F5" s="337"/>
      <c r="G5" s="337"/>
      <c r="H5" s="337"/>
      <c r="I5" s="337"/>
    </row>
    <row r="6" spans="2:9" s="335" customFormat="1" ht="24" customHeight="1" x14ac:dyDescent="0.15">
      <c r="B6" s="338" t="s">
        <v>666</v>
      </c>
      <c r="C6" s="338"/>
      <c r="D6" s="338"/>
    </row>
    <row r="7" spans="2:9" s="335" customFormat="1" ht="9.9499999999999993" customHeight="1" x14ac:dyDescent="0.15"/>
    <row r="8" spans="2:9" s="335" customFormat="1" ht="21" customHeight="1" x14ac:dyDescent="0.15">
      <c r="G8" s="336" t="s">
        <v>85</v>
      </c>
      <c r="H8" s="370" t="s">
        <v>86</v>
      </c>
      <c r="I8" s="339"/>
    </row>
    <row r="9" spans="2:9" s="335" customFormat="1" ht="21" customHeight="1" x14ac:dyDescent="0.15">
      <c r="H9" s="371" t="s">
        <v>87</v>
      </c>
      <c r="I9" s="340"/>
    </row>
    <row r="10" spans="2:9" s="335" customFormat="1" ht="21" customHeight="1" x14ac:dyDescent="0.15">
      <c r="H10" s="371" t="s">
        <v>88</v>
      </c>
      <c r="I10" s="340"/>
    </row>
    <row r="11" spans="2:9" s="335" customFormat="1" ht="21" customHeight="1" x14ac:dyDescent="0.15">
      <c r="H11" s="371" t="s">
        <v>89</v>
      </c>
      <c r="I11" s="340"/>
    </row>
    <row r="12" spans="2:9" s="335" customFormat="1" ht="21" customHeight="1" x14ac:dyDescent="0.15">
      <c r="H12" s="371" t="s">
        <v>90</v>
      </c>
      <c r="I12" s="340"/>
    </row>
    <row r="13" spans="2:9" s="335" customFormat="1" ht="21" customHeight="1" x14ac:dyDescent="0.15">
      <c r="H13" s="371" t="s">
        <v>91</v>
      </c>
      <c r="I13" s="340"/>
    </row>
    <row r="14" spans="2:9" s="335" customFormat="1" ht="21" customHeight="1" x14ac:dyDescent="0.15">
      <c r="H14" s="372" t="s">
        <v>92</v>
      </c>
      <c r="I14" s="340"/>
    </row>
    <row r="15" spans="2:9" s="335" customFormat="1" ht="20.100000000000001" customHeight="1" x14ac:dyDescent="0.15"/>
    <row r="16" spans="2:9" s="335" customFormat="1" ht="20.100000000000001" customHeight="1" x14ac:dyDescent="0.15">
      <c r="B16" s="623" t="s">
        <v>135</v>
      </c>
      <c r="C16" s="623"/>
      <c r="D16" s="623"/>
      <c r="E16" s="623"/>
      <c r="F16" s="623"/>
      <c r="G16" s="623"/>
      <c r="H16" s="623"/>
      <c r="I16" s="623"/>
    </row>
    <row r="17" spans="2:9" s="335" customFormat="1" ht="20.100000000000001" customHeight="1" x14ac:dyDescent="0.15">
      <c r="B17" s="624"/>
      <c r="C17" s="624"/>
      <c r="D17" s="624"/>
      <c r="E17" s="624"/>
      <c r="F17" s="624"/>
      <c r="G17" s="624"/>
      <c r="H17" s="624"/>
      <c r="I17" s="624"/>
    </row>
    <row r="18" spans="2:9" s="335" customFormat="1" ht="18" customHeight="1" x14ac:dyDescent="0.15">
      <c r="B18" s="341" t="s">
        <v>93</v>
      </c>
      <c r="C18" s="341" t="s">
        <v>94</v>
      </c>
      <c r="D18" s="342" t="s">
        <v>95</v>
      </c>
      <c r="E18" s="342" t="s">
        <v>96</v>
      </c>
      <c r="F18" s="342" t="s">
        <v>97</v>
      </c>
      <c r="G18" s="342" t="s">
        <v>66</v>
      </c>
      <c r="H18" s="342" t="s">
        <v>98</v>
      </c>
      <c r="I18" s="341" t="s">
        <v>99</v>
      </c>
    </row>
    <row r="19" spans="2:9" s="335" customFormat="1" ht="21" customHeight="1" x14ac:dyDescent="0.15">
      <c r="B19" s="343" t="s">
        <v>100</v>
      </c>
      <c r="C19" s="344" t="s">
        <v>101</v>
      </c>
      <c r="D19" s="345" t="s">
        <v>102</v>
      </c>
      <c r="E19" s="346" t="s">
        <v>187</v>
      </c>
      <c r="F19" s="346" t="s">
        <v>188</v>
      </c>
      <c r="G19" s="347" t="s">
        <v>103</v>
      </c>
      <c r="H19" s="348" t="s">
        <v>104</v>
      </c>
      <c r="I19" s="349" t="s">
        <v>105</v>
      </c>
    </row>
    <row r="20" spans="2:9" s="335" customFormat="1" ht="21" customHeight="1" x14ac:dyDescent="0.15">
      <c r="B20" s="343" t="s">
        <v>106</v>
      </c>
      <c r="C20" s="344" t="s">
        <v>134</v>
      </c>
      <c r="D20" s="345" t="s">
        <v>185</v>
      </c>
      <c r="E20" s="346" t="s">
        <v>186</v>
      </c>
      <c r="F20" s="346" t="s">
        <v>189</v>
      </c>
      <c r="G20" s="347" t="s">
        <v>190</v>
      </c>
      <c r="H20" s="348" t="s">
        <v>191</v>
      </c>
      <c r="I20" s="349" t="s">
        <v>105</v>
      </c>
    </row>
    <row r="21" spans="2:9" s="335" customFormat="1" ht="21" customHeight="1" x14ac:dyDescent="0.15">
      <c r="B21" s="368" t="s">
        <v>149</v>
      </c>
      <c r="C21" s="351"/>
      <c r="D21" s="352"/>
      <c r="E21" s="346"/>
      <c r="F21" s="346"/>
      <c r="G21" s="346"/>
      <c r="H21" s="349"/>
      <c r="I21" s="349"/>
    </row>
    <row r="22" spans="2:9" s="335" customFormat="1" ht="21" customHeight="1" x14ac:dyDescent="0.15">
      <c r="B22" s="368" t="s">
        <v>150</v>
      </c>
      <c r="C22" s="351"/>
      <c r="D22" s="352"/>
      <c r="E22" s="346"/>
      <c r="F22" s="346"/>
      <c r="G22" s="346"/>
      <c r="H22" s="349"/>
      <c r="I22" s="349"/>
    </row>
    <row r="23" spans="2:9" s="335" customFormat="1" ht="21" customHeight="1" x14ac:dyDescent="0.15">
      <c r="B23" s="350"/>
      <c r="C23" s="351"/>
      <c r="D23" s="352"/>
      <c r="E23" s="346"/>
      <c r="F23" s="346"/>
      <c r="G23" s="346"/>
      <c r="H23" s="349"/>
      <c r="I23" s="349"/>
    </row>
    <row r="24" spans="2:9" s="335" customFormat="1" ht="21" customHeight="1" x14ac:dyDescent="0.15">
      <c r="B24" s="350"/>
      <c r="C24" s="351"/>
      <c r="D24" s="352"/>
      <c r="E24" s="346"/>
      <c r="F24" s="346"/>
      <c r="G24" s="346"/>
      <c r="H24" s="349"/>
      <c r="I24" s="349"/>
    </row>
    <row r="25" spans="2:9" s="335" customFormat="1" ht="21" customHeight="1" x14ac:dyDescent="0.15">
      <c r="B25" s="350"/>
      <c r="C25" s="351"/>
      <c r="D25" s="352"/>
      <c r="E25" s="346"/>
      <c r="F25" s="346"/>
      <c r="G25" s="346"/>
      <c r="H25" s="349"/>
      <c r="I25" s="349"/>
    </row>
    <row r="26" spans="2:9" s="335" customFormat="1" ht="21" customHeight="1" x14ac:dyDescent="0.15">
      <c r="B26" s="350"/>
      <c r="C26" s="351"/>
      <c r="D26" s="352"/>
      <c r="E26" s="346"/>
      <c r="F26" s="346"/>
      <c r="G26" s="346"/>
      <c r="H26" s="349"/>
      <c r="I26" s="349"/>
    </row>
    <row r="27" spans="2:9" s="335" customFormat="1" ht="21" customHeight="1" x14ac:dyDescent="0.15">
      <c r="B27" s="350"/>
      <c r="C27" s="351"/>
      <c r="D27" s="352"/>
      <c r="E27" s="346"/>
      <c r="F27" s="346"/>
      <c r="G27" s="346"/>
      <c r="H27" s="349"/>
      <c r="I27" s="349"/>
    </row>
    <row r="28" spans="2:9" s="335" customFormat="1" ht="21" customHeight="1" x14ac:dyDescent="0.15">
      <c r="B28" s="350"/>
      <c r="C28" s="351"/>
      <c r="D28" s="352"/>
      <c r="E28" s="346"/>
      <c r="F28" s="346"/>
      <c r="G28" s="346"/>
      <c r="H28" s="349"/>
      <c r="I28" s="349"/>
    </row>
    <row r="29" spans="2:9" s="335" customFormat="1" ht="21" customHeight="1" x14ac:dyDescent="0.15">
      <c r="B29" s="350"/>
      <c r="C29" s="351"/>
      <c r="D29" s="352"/>
      <c r="E29" s="346"/>
      <c r="F29" s="346"/>
      <c r="G29" s="346"/>
      <c r="H29" s="349"/>
      <c r="I29" s="349"/>
    </row>
    <row r="30" spans="2:9" s="335" customFormat="1" ht="21" customHeight="1" x14ac:dyDescent="0.15">
      <c r="B30" s="350"/>
      <c r="C30" s="351"/>
      <c r="D30" s="352"/>
      <c r="E30" s="346"/>
      <c r="F30" s="346"/>
      <c r="G30" s="346"/>
      <c r="H30" s="349"/>
      <c r="I30" s="349"/>
    </row>
    <row r="31" spans="2:9" s="335" customFormat="1" ht="21" customHeight="1" x14ac:dyDescent="0.15">
      <c r="B31" s="350"/>
      <c r="C31" s="351"/>
      <c r="D31" s="352"/>
      <c r="E31" s="346"/>
      <c r="F31" s="346"/>
      <c r="G31" s="346"/>
      <c r="H31" s="349"/>
      <c r="I31" s="349"/>
    </row>
    <row r="32" spans="2:9" s="335" customFormat="1" ht="21" customHeight="1" x14ac:dyDescent="0.15">
      <c r="B32" s="350"/>
      <c r="C32" s="351"/>
      <c r="D32" s="352"/>
      <c r="E32" s="346"/>
      <c r="F32" s="346"/>
      <c r="G32" s="346"/>
      <c r="H32" s="349"/>
      <c r="I32" s="349"/>
    </row>
    <row r="33" spans="2:9" s="335" customFormat="1" ht="21" customHeight="1" x14ac:dyDescent="0.15">
      <c r="B33" s="350"/>
      <c r="C33" s="351"/>
      <c r="D33" s="352"/>
      <c r="E33" s="346"/>
      <c r="F33" s="346"/>
      <c r="G33" s="346"/>
      <c r="H33" s="349"/>
      <c r="I33" s="349"/>
    </row>
    <row r="34" spans="2:9" s="335" customFormat="1" ht="21" customHeight="1" x14ac:dyDescent="0.15">
      <c r="B34" s="350"/>
      <c r="C34" s="351"/>
      <c r="D34" s="352"/>
      <c r="E34" s="346"/>
      <c r="F34" s="346"/>
      <c r="G34" s="346"/>
      <c r="H34" s="349"/>
      <c r="I34" s="349"/>
    </row>
    <row r="35" spans="2:9" s="335" customFormat="1" ht="21" customHeight="1" x14ac:dyDescent="0.15">
      <c r="B35" s="350"/>
      <c r="C35" s="351"/>
      <c r="D35" s="352"/>
      <c r="E35" s="346"/>
      <c r="F35" s="346"/>
      <c r="G35" s="346"/>
      <c r="H35" s="349"/>
      <c r="I35" s="349"/>
    </row>
    <row r="36" spans="2:9" s="335" customFormat="1" ht="21" customHeight="1" x14ac:dyDescent="0.15">
      <c r="B36" s="350"/>
      <c r="C36" s="351"/>
      <c r="D36" s="352"/>
      <c r="E36" s="346"/>
      <c r="F36" s="346"/>
      <c r="G36" s="346"/>
      <c r="H36" s="349"/>
      <c r="I36" s="349"/>
    </row>
    <row r="37" spans="2:9" s="335" customFormat="1" ht="21" customHeight="1" x14ac:dyDescent="0.15">
      <c r="B37" s="350"/>
      <c r="C37" s="351"/>
      <c r="D37" s="352"/>
      <c r="E37" s="346"/>
      <c r="F37" s="346"/>
      <c r="G37" s="346"/>
      <c r="H37" s="349"/>
      <c r="I37" s="349"/>
    </row>
    <row r="38" spans="2:9" s="335" customFormat="1" ht="21" customHeight="1" x14ac:dyDescent="0.15">
      <c r="B38" s="353"/>
      <c r="C38" s="354"/>
      <c r="D38" s="355"/>
      <c r="E38" s="356"/>
      <c r="F38" s="356"/>
      <c r="G38" s="356"/>
      <c r="H38" s="357"/>
      <c r="I38" s="357"/>
    </row>
    <row r="39" spans="2:9" s="335" customFormat="1" ht="20.100000000000001" customHeight="1" x14ac:dyDescent="0.15">
      <c r="B39" s="335" t="s">
        <v>107</v>
      </c>
    </row>
  </sheetData>
  <mergeCells count="2">
    <mergeCell ref="B4:I4"/>
    <mergeCell ref="B16:I17"/>
  </mergeCells>
  <phoneticPr fontId="7"/>
  <printOptions horizontalCentered="1"/>
  <pageMargins left="0.78740157480314965" right="0.78740157480314965" top="0.98425196850393704" bottom="0.98425196850393704" header="0.51181102362204722" footer="0.51181102362204722"/>
  <pageSetup paperSize="9" scale="71" orientation="portrait" r:id="rId1"/>
  <headerFooter alignWithMargins="0">
    <oddFooter>&amp;C&amp;P</oddFooter>
  </headerFooter>
  <ignoredErrors>
    <ignoredError sqref="D19:D20 F19:F20 G20 B21:B2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view="pageBreakPreview" zoomScale="115" zoomScaleNormal="100" zoomScaleSheetLayoutView="115" workbookViewId="0"/>
  </sheetViews>
  <sheetFormatPr defaultColWidth="4.28515625" defaultRowHeight="14.25" customHeight="1" x14ac:dyDescent="0.15"/>
  <cols>
    <col min="1" max="1" width="13.42578125" style="468" customWidth="1"/>
    <col min="2" max="2" width="40.28515625" style="468" customWidth="1"/>
    <col min="3" max="3" width="17.42578125" style="468" customWidth="1"/>
    <col min="4" max="4" width="46.140625" style="468" customWidth="1"/>
    <col min="5" max="10" width="14.42578125" style="468" customWidth="1"/>
    <col min="11" max="242" width="9.140625" style="468" customWidth="1"/>
    <col min="243" max="243" width="4.28515625" style="468"/>
    <col min="244" max="244" width="10" style="468" customWidth="1"/>
    <col min="245" max="245" width="17.42578125" style="468" customWidth="1"/>
    <col min="246" max="246" width="24" style="468" customWidth="1"/>
    <col min="247" max="247" width="46.140625" style="468" customWidth="1"/>
    <col min="248" max="262" width="11" style="468" customWidth="1"/>
    <col min="263" max="263" width="12.140625" style="468" customWidth="1"/>
    <col min="264" max="264" width="13.7109375" style="468" customWidth="1"/>
    <col min="265" max="498" width="9.140625" style="468" customWidth="1"/>
    <col min="499" max="499" width="4.28515625" style="468"/>
    <col min="500" max="500" width="10" style="468" customWidth="1"/>
    <col min="501" max="501" width="17.42578125" style="468" customWidth="1"/>
    <col min="502" max="502" width="24" style="468" customWidth="1"/>
    <col min="503" max="503" width="46.140625" style="468" customWidth="1"/>
    <col min="504" max="518" width="11" style="468" customWidth="1"/>
    <col min="519" max="519" width="12.140625" style="468" customWidth="1"/>
    <col min="520" max="520" width="13.7109375" style="468" customWidth="1"/>
    <col min="521" max="754" width="9.140625" style="468" customWidth="1"/>
    <col min="755" max="755" width="4.28515625" style="468"/>
    <col min="756" max="756" width="10" style="468" customWidth="1"/>
    <col min="757" max="757" width="17.42578125" style="468" customWidth="1"/>
    <col min="758" max="758" width="24" style="468" customWidth="1"/>
    <col min="759" max="759" width="46.140625" style="468" customWidth="1"/>
    <col min="760" max="774" width="11" style="468" customWidth="1"/>
    <col min="775" max="775" width="12.140625" style="468" customWidth="1"/>
    <col min="776" max="776" width="13.7109375" style="468" customWidth="1"/>
    <col min="777" max="1010" width="9.140625" style="468" customWidth="1"/>
    <col min="1011" max="1011" width="4.28515625" style="468"/>
    <col min="1012" max="1012" width="10" style="468" customWidth="1"/>
    <col min="1013" max="1013" width="17.42578125" style="468" customWidth="1"/>
    <col min="1014" max="1014" width="24" style="468" customWidth="1"/>
    <col min="1015" max="1015" width="46.140625" style="468" customWidth="1"/>
    <col min="1016" max="1030" width="11" style="468" customWidth="1"/>
    <col min="1031" max="1031" width="12.140625" style="468" customWidth="1"/>
    <col min="1032" max="1032" width="13.7109375" style="468" customWidth="1"/>
    <col min="1033" max="1266" width="9.140625" style="468" customWidth="1"/>
    <col min="1267" max="1267" width="4.28515625" style="468"/>
    <col min="1268" max="1268" width="10" style="468" customWidth="1"/>
    <col min="1269" max="1269" width="17.42578125" style="468" customWidth="1"/>
    <col min="1270" max="1270" width="24" style="468" customWidth="1"/>
    <col min="1271" max="1271" width="46.140625" style="468" customWidth="1"/>
    <col min="1272" max="1286" width="11" style="468" customWidth="1"/>
    <col min="1287" max="1287" width="12.140625" style="468" customWidth="1"/>
    <col min="1288" max="1288" width="13.7109375" style="468" customWidth="1"/>
    <col min="1289" max="1522" width="9.140625" style="468" customWidth="1"/>
    <col min="1523" max="1523" width="4.28515625" style="468"/>
    <col min="1524" max="1524" width="10" style="468" customWidth="1"/>
    <col min="1525" max="1525" width="17.42578125" style="468" customWidth="1"/>
    <col min="1526" max="1526" width="24" style="468" customWidth="1"/>
    <col min="1527" max="1527" width="46.140625" style="468" customWidth="1"/>
    <col min="1528" max="1542" width="11" style="468" customWidth="1"/>
    <col min="1543" max="1543" width="12.140625" style="468" customWidth="1"/>
    <col min="1544" max="1544" width="13.7109375" style="468" customWidth="1"/>
    <col min="1545" max="1778" width="9.140625" style="468" customWidth="1"/>
    <col min="1779" max="1779" width="4.28515625" style="468"/>
    <col min="1780" max="1780" width="10" style="468" customWidth="1"/>
    <col min="1781" max="1781" width="17.42578125" style="468" customWidth="1"/>
    <col min="1782" max="1782" width="24" style="468" customWidth="1"/>
    <col min="1783" max="1783" width="46.140625" style="468" customWidth="1"/>
    <col min="1784" max="1798" width="11" style="468" customWidth="1"/>
    <col min="1799" max="1799" width="12.140625" style="468" customWidth="1"/>
    <col min="1800" max="1800" width="13.7109375" style="468" customWidth="1"/>
    <col min="1801" max="2034" width="9.140625" style="468" customWidth="1"/>
    <col min="2035" max="2035" width="4.28515625" style="468"/>
    <col min="2036" max="2036" width="10" style="468" customWidth="1"/>
    <col min="2037" max="2037" width="17.42578125" style="468" customWidth="1"/>
    <col min="2038" max="2038" width="24" style="468" customWidth="1"/>
    <col min="2039" max="2039" width="46.140625" style="468" customWidth="1"/>
    <col min="2040" max="2054" width="11" style="468" customWidth="1"/>
    <col min="2055" max="2055" width="12.140625" style="468" customWidth="1"/>
    <col min="2056" max="2056" width="13.7109375" style="468" customWidth="1"/>
    <col min="2057" max="2290" width="9.140625" style="468" customWidth="1"/>
    <col min="2291" max="2291" width="4.28515625" style="468"/>
    <col min="2292" max="2292" width="10" style="468" customWidth="1"/>
    <col min="2293" max="2293" width="17.42578125" style="468" customWidth="1"/>
    <col min="2294" max="2294" width="24" style="468" customWidth="1"/>
    <col min="2295" max="2295" width="46.140625" style="468" customWidth="1"/>
    <col min="2296" max="2310" width="11" style="468" customWidth="1"/>
    <col min="2311" max="2311" width="12.140625" style="468" customWidth="1"/>
    <col min="2312" max="2312" width="13.7109375" style="468" customWidth="1"/>
    <col min="2313" max="2546" width="9.140625" style="468" customWidth="1"/>
    <col min="2547" max="2547" width="4.28515625" style="468"/>
    <col min="2548" max="2548" width="10" style="468" customWidth="1"/>
    <col min="2549" max="2549" width="17.42578125" style="468" customWidth="1"/>
    <col min="2550" max="2550" width="24" style="468" customWidth="1"/>
    <col min="2551" max="2551" width="46.140625" style="468" customWidth="1"/>
    <col min="2552" max="2566" width="11" style="468" customWidth="1"/>
    <col min="2567" max="2567" width="12.140625" style="468" customWidth="1"/>
    <col min="2568" max="2568" width="13.7109375" style="468" customWidth="1"/>
    <col min="2569" max="2802" width="9.140625" style="468" customWidth="1"/>
    <col min="2803" max="2803" width="4.28515625" style="468"/>
    <col min="2804" max="2804" width="10" style="468" customWidth="1"/>
    <col min="2805" max="2805" width="17.42578125" style="468" customWidth="1"/>
    <col min="2806" max="2806" width="24" style="468" customWidth="1"/>
    <col min="2807" max="2807" width="46.140625" style="468" customWidth="1"/>
    <col min="2808" max="2822" width="11" style="468" customWidth="1"/>
    <col min="2823" max="2823" width="12.140625" style="468" customWidth="1"/>
    <col min="2824" max="2824" width="13.7109375" style="468" customWidth="1"/>
    <col min="2825" max="3058" width="9.140625" style="468" customWidth="1"/>
    <col min="3059" max="3059" width="4.28515625" style="468"/>
    <col min="3060" max="3060" width="10" style="468" customWidth="1"/>
    <col min="3061" max="3061" width="17.42578125" style="468" customWidth="1"/>
    <col min="3062" max="3062" width="24" style="468" customWidth="1"/>
    <col min="3063" max="3063" width="46.140625" style="468" customWidth="1"/>
    <col min="3064" max="3078" width="11" style="468" customWidth="1"/>
    <col min="3079" max="3079" width="12.140625" style="468" customWidth="1"/>
    <col min="3080" max="3080" width="13.7109375" style="468" customWidth="1"/>
    <col min="3081" max="3314" width="9.140625" style="468" customWidth="1"/>
    <col min="3315" max="3315" width="4.28515625" style="468"/>
    <col min="3316" max="3316" width="10" style="468" customWidth="1"/>
    <col min="3317" max="3317" width="17.42578125" style="468" customWidth="1"/>
    <col min="3318" max="3318" width="24" style="468" customWidth="1"/>
    <col min="3319" max="3319" width="46.140625" style="468" customWidth="1"/>
    <col min="3320" max="3334" width="11" style="468" customWidth="1"/>
    <col min="3335" max="3335" width="12.140625" style="468" customWidth="1"/>
    <col min="3336" max="3336" width="13.7109375" style="468" customWidth="1"/>
    <col min="3337" max="3570" width="9.140625" style="468" customWidth="1"/>
    <col min="3571" max="3571" width="4.28515625" style="468"/>
    <col min="3572" max="3572" width="10" style="468" customWidth="1"/>
    <col min="3573" max="3573" width="17.42578125" style="468" customWidth="1"/>
    <col min="3574" max="3574" width="24" style="468" customWidth="1"/>
    <col min="3575" max="3575" width="46.140625" style="468" customWidth="1"/>
    <col min="3576" max="3590" width="11" style="468" customWidth="1"/>
    <col min="3591" max="3591" width="12.140625" style="468" customWidth="1"/>
    <col min="3592" max="3592" width="13.7109375" style="468" customWidth="1"/>
    <col min="3593" max="3826" width="9.140625" style="468" customWidth="1"/>
    <col min="3827" max="3827" width="4.28515625" style="468"/>
    <col min="3828" max="3828" width="10" style="468" customWidth="1"/>
    <col min="3829" max="3829" width="17.42578125" style="468" customWidth="1"/>
    <col min="3830" max="3830" width="24" style="468" customWidth="1"/>
    <col min="3831" max="3831" width="46.140625" style="468" customWidth="1"/>
    <col min="3832" max="3846" width="11" style="468" customWidth="1"/>
    <col min="3847" max="3847" width="12.140625" style="468" customWidth="1"/>
    <col min="3848" max="3848" width="13.7109375" style="468" customWidth="1"/>
    <col min="3849" max="4082" width="9.140625" style="468" customWidth="1"/>
    <col min="4083" max="4083" width="4.28515625" style="468"/>
    <col min="4084" max="4084" width="10" style="468" customWidth="1"/>
    <col min="4085" max="4085" width="17.42578125" style="468" customWidth="1"/>
    <col min="4086" max="4086" width="24" style="468" customWidth="1"/>
    <col min="4087" max="4087" width="46.140625" style="468" customWidth="1"/>
    <col min="4088" max="4102" width="11" style="468" customWidth="1"/>
    <col min="4103" max="4103" width="12.140625" style="468" customWidth="1"/>
    <col min="4104" max="4104" width="13.7109375" style="468" customWidth="1"/>
    <col min="4105" max="4338" width="9.140625" style="468" customWidth="1"/>
    <col min="4339" max="4339" width="4.28515625" style="468"/>
    <col min="4340" max="4340" width="10" style="468" customWidth="1"/>
    <col min="4341" max="4341" width="17.42578125" style="468" customWidth="1"/>
    <col min="4342" max="4342" width="24" style="468" customWidth="1"/>
    <col min="4343" max="4343" width="46.140625" style="468" customWidth="1"/>
    <col min="4344" max="4358" width="11" style="468" customWidth="1"/>
    <col min="4359" max="4359" width="12.140625" style="468" customWidth="1"/>
    <col min="4360" max="4360" width="13.7109375" style="468" customWidth="1"/>
    <col min="4361" max="4594" width="9.140625" style="468" customWidth="1"/>
    <col min="4595" max="4595" width="4.28515625" style="468"/>
    <col min="4596" max="4596" width="10" style="468" customWidth="1"/>
    <col min="4597" max="4597" width="17.42578125" style="468" customWidth="1"/>
    <col min="4598" max="4598" width="24" style="468" customWidth="1"/>
    <col min="4599" max="4599" width="46.140625" style="468" customWidth="1"/>
    <col min="4600" max="4614" width="11" style="468" customWidth="1"/>
    <col min="4615" max="4615" width="12.140625" style="468" customWidth="1"/>
    <col min="4616" max="4616" width="13.7109375" style="468" customWidth="1"/>
    <col min="4617" max="4850" width="9.140625" style="468" customWidth="1"/>
    <col min="4851" max="4851" width="4.28515625" style="468"/>
    <col min="4852" max="4852" width="10" style="468" customWidth="1"/>
    <col min="4853" max="4853" width="17.42578125" style="468" customWidth="1"/>
    <col min="4854" max="4854" width="24" style="468" customWidth="1"/>
    <col min="4855" max="4855" width="46.140625" style="468" customWidth="1"/>
    <col min="4856" max="4870" width="11" style="468" customWidth="1"/>
    <col min="4871" max="4871" width="12.140625" style="468" customWidth="1"/>
    <col min="4872" max="4872" width="13.7109375" style="468" customWidth="1"/>
    <col min="4873" max="5106" width="9.140625" style="468" customWidth="1"/>
    <col min="5107" max="5107" width="4.28515625" style="468"/>
    <col min="5108" max="5108" width="10" style="468" customWidth="1"/>
    <col min="5109" max="5109" width="17.42578125" style="468" customWidth="1"/>
    <col min="5110" max="5110" width="24" style="468" customWidth="1"/>
    <col min="5111" max="5111" width="46.140625" style="468" customWidth="1"/>
    <col min="5112" max="5126" width="11" style="468" customWidth="1"/>
    <col min="5127" max="5127" width="12.140625" style="468" customWidth="1"/>
    <col min="5128" max="5128" width="13.7109375" style="468" customWidth="1"/>
    <col min="5129" max="5362" width="9.140625" style="468" customWidth="1"/>
    <col min="5363" max="5363" width="4.28515625" style="468"/>
    <col min="5364" max="5364" width="10" style="468" customWidth="1"/>
    <col min="5365" max="5365" width="17.42578125" style="468" customWidth="1"/>
    <col min="5366" max="5366" width="24" style="468" customWidth="1"/>
    <col min="5367" max="5367" width="46.140625" style="468" customWidth="1"/>
    <col min="5368" max="5382" width="11" style="468" customWidth="1"/>
    <col min="5383" max="5383" width="12.140625" style="468" customWidth="1"/>
    <col min="5384" max="5384" width="13.7109375" style="468" customWidth="1"/>
    <col min="5385" max="5618" width="9.140625" style="468" customWidth="1"/>
    <col min="5619" max="5619" width="4.28515625" style="468"/>
    <col min="5620" max="5620" width="10" style="468" customWidth="1"/>
    <col min="5621" max="5621" width="17.42578125" style="468" customWidth="1"/>
    <col min="5622" max="5622" width="24" style="468" customWidth="1"/>
    <col min="5623" max="5623" width="46.140625" style="468" customWidth="1"/>
    <col min="5624" max="5638" width="11" style="468" customWidth="1"/>
    <col min="5639" max="5639" width="12.140625" style="468" customWidth="1"/>
    <col min="5640" max="5640" width="13.7109375" style="468" customWidth="1"/>
    <col min="5641" max="5874" width="9.140625" style="468" customWidth="1"/>
    <col min="5875" max="5875" width="4.28515625" style="468"/>
    <col min="5876" max="5876" width="10" style="468" customWidth="1"/>
    <col min="5877" max="5877" width="17.42578125" style="468" customWidth="1"/>
    <col min="5878" max="5878" width="24" style="468" customWidth="1"/>
    <col min="5879" max="5879" width="46.140625" style="468" customWidth="1"/>
    <col min="5880" max="5894" width="11" style="468" customWidth="1"/>
    <col min="5895" max="5895" width="12.140625" style="468" customWidth="1"/>
    <col min="5896" max="5896" width="13.7109375" style="468" customWidth="1"/>
    <col min="5897" max="6130" width="9.140625" style="468" customWidth="1"/>
    <col min="6131" max="6131" width="4.28515625" style="468"/>
    <col min="6132" max="6132" width="10" style="468" customWidth="1"/>
    <col min="6133" max="6133" width="17.42578125" style="468" customWidth="1"/>
    <col min="6134" max="6134" width="24" style="468" customWidth="1"/>
    <col min="6135" max="6135" width="46.140625" style="468" customWidth="1"/>
    <col min="6136" max="6150" width="11" style="468" customWidth="1"/>
    <col min="6151" max="6151" width="12.140625" style="468" customWidth="1"/>
    <col min="6152" max="6152" width="13.7109375" style="468" customWidth="1"/>
    <col min="6153" max="6386" width="9.140625" style="468" customWidth="1"/>
    <col min="6387" max="6387" width="4.28515625" style="468"/>
    <col min="6388" max="6388" width="10" style="468" customWidth="1"/>
    <col min="6389" max="6389" width="17.42578125" style="468" customWidth="1"/>
    <col min="6390" max="6390" width="24" style="468" customWidth="1"/>
    <col min="6391" max="6391" width="46.140625" style="468" customWidth="1"/>
    <col min="6392" max="6406" width="11" style="468" customWidth="1"/>
    <col min="6407" max="6407" width="12.140625" style="468" customWidth="1"/>
    <col min="6408" max="6408" width="13.7109375" style="468" customWidth="1"/>
    <col min="6409" max="6642" width="9.140625" style="468" customWidth="1"/>
    <col min="6643" max="6643" width="4.28515625" style="468"/>
    <col min="6644" max="6644" width="10" style="468" customWidth="1"/>
    <col min="6645" max="6645" width="17.42578125" style="468" customWidth="1"/>
    <col min="6646" max="6646" width="24" style="468" customWidth="1"/>
    <col min="6647" max="6647" width="46.140625" style="468" customWidth="1"/>
    <col min="6648" max="6662" width="11" style="468" customWidth="1"/>
    <col min="6663" max="6663" width="12.140625" style="468" customWidth="1"/>
    <col min="6664" max="6664" width="13.7109375" style="468" customWidth="1"/>
    <col min="6665" max="6898" width="9.140625" style="468" customWidth="1"/>
    <col min="6899" max="6899" width="4.28515625" style="468"/>
    <col min="6900" max="6900" width="10" style="468" customWidth="1"/>
    <col min="6901" max="6901" width="17.42578125" style="468" customWidth="1"/>
    <col min="6902" max="6902" width="24" style="468" customWidth="1"/>
    <col min="6903" max="6903" width="46.140625" style="468" customWidth="1"/>
    <col min="6904" max="6918" width="11" style="468" customWidth="1"/>
    <col min="6919" max="6919" width="12.140625" style="468" customWidth="1"/>
    <col min="6920" max="6920" width="13.7109375" style="468" customWidth="1"/>
    <col min="6921" max="7154" width="9.140625" style="468" customWidth="1"/>
    <col min="7155" max="7155" width="4.28515625" style="468"/>
    <col min="7156" max="7156" width="10" style="468" customWidth="1"/>
    <col min="7157" max="7157" width="17.42578125" style="468" customWidth="1"/>
    <col min="7158" max="7158" width="24" style="468" customWidth="1"/>
    <col min="7159" max="7159" width="46.140625" style="468" customWidth="1"/>
    <col min="7160" max="7174" width="11" style="468" customWidth="1"/>
    <col min="7175" max="7175" width="12.140625" style="468" customWidth="1"/>
    <col min="7176" max="7176" width="13.7109375" style="468" customWidth="1"/>
    <col min="7177" max="7410" width="9.140625" style="468" customWidth="1"/>
    <col min="7411" max="7411" width="4.28515625" style="468"/>
    <col min="7412" max="7412" width="10" style="468" customWidth="1"/>
    <col min="7413" max="7413" width="17.42578125" style="468" customWidth="1"/>
    <col min="7414" max="7414" width="24" style="468" customWidth="1"/>
    <col min="7415" max="7415" width="46.140625" style="468" customWidth="1"/>
    <col min="7416" max="7430" width="11" style="468" customWidth="1"/>
    <col min="7431" max="7431" width="12.140625" style="468" customWidth="1"/>
    <col min="7432" max="7432" width="13.7109375" style="468" customWidth="1"/>
    <col min="7433" max="7666" width="9.140625" style="468" customWidth="1"/>
    <col min="7667" max="7667" width="4.28515625" style="468"/>
    <col min="7668" max="7668" width="10" style="468" customWidth="1"/>
    <col min="7669" max="7669" width="17.42578125" style="468" customWidth="1"/>
    <col min="7670" max="7670" width="24" style="468" customWidth="1"/>
    <col min="7671" max="7671" width="46.140625" style="468" customWidth="1"/>
    <col min="7672" max="7686" width="11" style="468" customWidth="1"/>
    <col min="7687" max="7687" width="12.140625" style="468" customWidth="1"/>
    <col min="7688" max="7688" width="13.7109375" style="468" customWidth="1"/>
    <col min="7689" max="7922" width="9.140625" style="468" customWidth="1"/>
    <col min="7923" max="7923" width="4.28515625" style="468"/>
    <col min="7924" max="7924" width="10" style="468" customWidth="1"/>
    <col min="7925" max="7925" width="17.42578125" style="468" customWidth="1"/>
    <col min="7926" max="7926" width="24" style="468" customWidth="1"/>
    <col min="7927" max="7927" width="46.140625" style="468" customWidth="1"/>
    <col min="7928" max="7942" width="11" style="468" customWidth="1"/>
    <col min="7943" max="7943" width="12.140625" style="468" customWidth="1"/>
    <col min="7944" max="7944" width="13.7109375" style="468" customWidth="1"/>
    <col min="7945" max="8178" width="9.140625" style="468" customWidth="1"/>
    <col min="8179" max="8179" width="4.28515625" style="468"/>
    <col min="8180" max="8180" width="10" style="468" customWidth="1"/>
    <col min="8181" max="8181" width="17.42578125" style="468" customWidth="1"/>
    <col min="8182" max="8182" width="24" style="468" customWidth="1"/>
    <col min="8183" max="8183" width="46.140625" style="468" customWidth="1"/>
    <col min="8184" max="8198" width="11" style="468" customWidth="1"/>
    <col min="8199" max="8199" width="12.140625" style="468" customWidth="1"/>
    <col min="8200" max="8200" width="13.7109375" style="468" customWidth="1"/>
    <col min="8201" max="8434" width="9.140625" style="468" customWidth="1"/>
    <col min="8435" max="8435" width="4.28515625" style="468"/>
    <col min="8436" max="8436" width="10" style="468" customWidth="1"/>
    <col min="8437" max="8437" width="17.42578125" style="468" customWidth="1"/>
    <col min="8438" max="8438" width="24" style="468" customWidth="1"/>
    <col min="8439" max="8439" width="46.140625" style="468" customWidth="1"/>
    <col min="8440" max="8454" width="11" style="468" customWidth="1"/>
    <col min="8455" max="8455" width="12.140625" style="468" customWidth="1"/>
    <col min="8456" max="8456" width="13.7109375" style="468" customWidth="1"/>
    <col min="8457" max="8690" width="9.140625" style="468" customWidth="1"/>
    <col min="8691" max="8691" width="4.28515625" style="468"/>
    <col min="8692" max="8692" width="10" style="468" customWidth="1"/>
    <col min="8693" max="8693" width="17.42578125" style="468" customWidth="1"/>
    <col min="8694" max="8694" width="24" style="468" customWidth="1"/>
    <col min="8695" max="8695" width="46.140625" style="468" customWidth="1"/>
    <col min="8696" max="8710" width="11" style="468" customWidth="1"/>
    <col min="8711" max="8711" width="12.140625" style="468" customWidth="1"/>
    <col min="8712" max="8712" width="13.7109375" style="468" customWidth="1"/>
    <col min="8713" max="8946" width="9.140625" style="468" customWidth="1"/>
    <col min="8947" max="8947" width="4.28515625" style="468"/>
    <col min="8948" max="8948" width="10" style="468" customWidth="1"/>
    <col min="8949" max="8949" width="17.42578125" style="468" customWidth="1"/>
    <col min="8950" max="8950" width="24" style="468" customWidth="1"/>
    <col min="8951" max="8951" width="46.140625" style="468" customWidth="1"/>
    <col min="8952" max="8966" width="11" style="468" customWidth="1"/>
    <col min="8967" max="8967" width="12.140625" style="468" customWidth="1"/>
    <col min="8968" max="8968" width="13.7109375" style="468" customWidth="1"/>
    <col min="8969" max="9202" width="9.140625" style="468" customWidth="1"/>
    <col min="9203" max="9203" width="4.28515625" style="468"/>
    <col min="9204" max="9204" width="10" style="468" customWidth="1"/>
    <col min="9205" max="9205" width="17.42578125" style="468" customWidth="1"/>
    <col min="9206" max="9206" width="24" style="468" customWidth="1"/>
    <col min="9207" max="9207" width="46.140625" style="468" customWidth="1"/>
    <col min="9208" max="9222" width="11" style="468" customWidth="1"/>
    <col min="9223" max="9223" width="12.140625" style="468" customWidth="1"/>
    <col min="9224" max="9224" width="13.7109375" style="468" customWidth="1"/>
    <col min="9225" max="9458" width="9.140625" style="468" customWidth="1"/>
    <col min="9459" max="9459" width="4.28515625" style="468"/>
    <col min="9460" max="9460" width="10" style="468" customWidth="1"/>
    <col min="9461" max="9461" width="17.42578125" style="468" customWidth="1"/>
    <col min="9462" max="9462" width="24" style="468" customWidth="1"/>
    <col min="9463" max="9463" width="46.140625" style="468" customWidth="1"/>
    <col min="9464" max="9478" width="11" style="468" customWidth="1"/>
    <col min="9479" max="9479" width="12.140625" style="468" customWidth="1"/>
    <col min="9480" max="9480" width="13.7109375" style="468" customWidth="1"/>
    <col min="9481" max="9714" width="9.140625" style="468" customWidth="1"/>
    <col min="9715" max="9715" width="4.28515625" style="468"/>
    <col min="9716" max="9716" width="10" style="468" customWidth="1"/>
    <col min="9717" max="9717" width="17.42578125" style="468" customWidth="1"/>
    <col min="9718" max="9718" width="24" style="468" customWidth="1"/>
    <col min="9719" max="9719" width="46.140625" style="468" customWidth="1"/>
    <col min="9720" max="9734" width="11" style="468" customWidth="1"/>
    <col min="9735" max="9735" width="12.140625" style="468" customWidth="1"/>
    <col min="9736" max="9736" width="13.7109375" style="468" customWidth="1"/>
    <col min="9737" max="9970" width="9.140625" style="468" customWidth="1"/>
    <col min="9971" max="9971" width="4.28515625" style="468"/>
    <col min="9972" max="9972" width="10" style="468" customWidth="1"/>
    <col min="9973" max="9973" width="17.42578125" style="468" customWidth="1"/>
    <col min="9974" max="9974" width="24" style="468" customWidth="1"/>
    <col min="9975" max="9975" width="46.140625" style="468" customWidth="1"/>
    <col min="9976" max="9990" width="11" style="468" customWidth="1"/>
    <col min="9991" max="9991" width="12.140625" style="468" customWidth="1"/>
    <col min="9992" max="9992" width="13.7109375" style="468" customWidth="1"/>
    <col min="9993" max="10226" width="9.140625" style="468" customWidth="1"/>
    <col min="10227" max="10227" width="4.28515625" style="468"/>
    <col min="10228" max="10228" width="10" style="468" customWidth="1"/>
    <col min="10229" max="10229" width="17.42578125" style="468" customWidth="1"/>
    <col min="10230" max="10230" width="24" style="468" customWidth="1"/>
    <col min="10231" max="10231" width="46.140625" style="468" customWidth="1"/>
    <col min="10232" max="10246" width="11" style="468" customWidth="1"/>
    <col min="10247" max="10247" width="12.140625" style="468" customWidth="1"/>
    <col min="10248" max="10248" width="13.7109375" style="468" customWidth="1"/>
    <col min="10249" max="10482" width="9.140625" style="468" customWidth="1"/>
    <col min="10483" max="10483" width="4.28515625" style="468"/>
    <col min="10484" max="10484" width="10" style="468" customWidth="1"/>
    <col min="10485" max="10485" width="17.42578125" style="468" customWidth="1"/>
    <col min="10486" max="10486" width="24" style="468" customWidth="1"/>
    <col min="10487" max="10487" width="46.140625" style="468" customWidth="1"/>
    <col min="10488" max="10502" width="11" style="468" customWidth="1"/>
    <col min="10503" max="10503" width="12.140625" style="468" customWidth="1"/>
    <col min="10504" max="10504" width="13.7109375" style="468" customWidth="1"/>
    <col min="10505" max="10738" width="9.140625" style="468" customWidth="1"/>
    <col min="10739" max="10739" width="4.28515625" style="468"/>
    <col min="10740" max="10740" width="10" style="468" customWidth="1"/>
    <col min="10741" max="10741" width="17.42578125" style="468" customWidth="1"/>
    <col min="10742" max="10742" width="24" style="468" customWidth="1"/>
    <col min="10743" max="10743" width="46.140625" style="468" customWidth="1"/>
    <col min="10744" max="10758" width="11" style="468" customWidth="1"/>
    <col min="10759" max="10759" width="12.140625" style="468" customWidth="1"/>
    <col min="10760" max="10760" width="13.7109375" style="468" customWidth="1"/>
    <col min="10761" max="10994" width="9.140625" style="468" customWidth="1"/>
    <col min="10995" max="10995" width="4.28515625" style="468"/>
    <col min="10996" max="10996" width="10" style="468" customWidth="1"/>
    <col min="10997" max="10997" width="17.42578125" style="468" customWidth="1"/>
    <col min="10998" max="10998" width="24" style="468" customWidth="1"/>
    <col min="10999" max="10999" width="46.140625" style="468" customWidth="1"/>
    <col min="11000" max="11014" width="11" style="468" customWidth="1"/>
    <col min="11015" max="11015" width="12.140625" style="468" customWidth="1"/>
    <col min="11016" max="11016" width="13.7109375" style="468" customWidth="1"/>
    <col min="11017" max="11250" width="9.140625" style="468" customWidth="1"/>
    <col min="11251" max="11251" width="4.28515625" style="468"/>
    <col min="11252" max="11252" width="10" style="468" customWidth="1"/>
    <col min="11253" max="11253" width="17.42578125" style="468" customWidth="1"/>
    <col min="11254" max="11254" width="24" style="468" customWidth="1"/>
    <col min="11255" max="11255" width="46.140625" style="468" customWidth="1"/>
    <col min="11256" max="11270" width="11" style="468" customWidth="1"/>
    <col min="11271" max="11271" width="12.140625" style="468" customWidth="1"/>
    <col min="11272" max="11272" width="13.7109375" style="468" customWidth="1"/>
    <col min="11273" max="11506" width="9.140625" style="468" customWidth="1"/>
    <col min="11507" max="11507" width="4.28515625" style="468"/>
    <col min="11508" max="11508" width="10" style="468" customWidth="1"/>
    <col min="11509" max="11509" width="17.42578125" style="468" customWidth="1"/>
    <col min="11510" max="11510" width="24" style="468" customWidth="1"/>
    <col min="11511" max="11511" width="46.140625" style="468" customWidth="1"/>
    <col min="11512" max="11526" width="11" style="468" customWidth="1"/>
    <col min="11527" max="11527" width="12.140625" style="468" customWidth="1"/>
    <col min="11528" max="11528" width="13.7109375" style="468" customWidth="1"/>
    <col min="11529" max="11762" width="9.140625" style="468" customWidth="1"/>
    <col min="11763" max="11763" width="4.28515625" style="468"/>
    <col min="11764" max="11764" width="10" style="468" customWidth="1"/>
    <col min="11765" max="11765" width="17.42578125" style="468" customWidth="1"/>
    <col min="11766" max="11766" width="24" style="468" customWidth="1"/>
    <col min="11767" max="11767" width="46.140625" style="468" customWidth="1"/>
    <col min="11768" max="11782" width="11" style="468" customWidth="1"/>
    <col min="11783" max="11783" width="12.140625" style="468" customWidth="1"/>
    <col min="11784" max="11784" width="13.7109375" style="468" customWidth="1"/>
    <col min="11785" max="12018" width="9.140625" style="468" customWidth="1"/>
    <col min="12019" max="12019" width="4.28515625" style="468"/>
    <col min="12020" max="12020" width="10" style="468" customWidth="1"/>
    <col min="12021" max="12021" width="17.42578125" style="468" customWidth="1"/>
    <col min="12022" max="12022" width="24" style="468" customWidth="1"/>
    <col min="12023" max="12023" width="46.140625" style="468" customWidth="1"/>
    <col min="12024" max="12038" width="11" style="468" customWidth="1"/>
    <col min="12039" max="12039" width="12.140625" style="468" customWidth="1"/>
    <col min="12040" max="12040" width="13.7109375" style="468" customWidth="1"/>
    <col min="12041" max="12274" width="9.140625" style="468" customWidth="1"/>
    <col min="12275" max="12275" width="4.28515625" style="468"/>
    <col min="12276" max="12276" width="10" style="468" customWidth="1"/>
    <col min="12277" max="12277" width="17.42578125" style="468" customWidth="1"/>
    <col min="12278" max="12278" width="24" style="468" customWidth="1"/>
    <col min="12279" max="12279" width="46.140625" style="468" customWidth="1"/>
    <col min="12280" max="12294" width="11" style="468" customWidth="1"/>
    <col min="12295" max="12295" width="12.140625" style="468" customWidth="1"/>
    <col min="12296" max="12296" width="13.7109375" style="468" customWidth="1"/>
    <col min="12297" max="12530" width="9.140625" style="468" customWidth="1"/>
    <col min="12531" max="12531" width="4.28515625" style="468"/>
    <col min="12532" max="12532" width="10" style="468" customWidth="1"/>
    <col min="12533" max="12533" width="17.42578125" style="468" customWidth="1"/>
    <col min="12534" max="12534" width="24" style="468" customWidth="1"/>
    <col min="12535" max="12535" width="46.140625" style="468" customWidth="1"/>
    <col min="12536" max="12550" width="11" style="468" customWidth="1"/>
    <col min="12551" max="12551" width="12.140625" style="468" customWidth="1"/>
    <col min="12552" max="12552" width="13.7109375" style="468" customWidth="1"/>
    <col min="12553" max="12786" width="9.140625" style="468" customWidth="1"/>
    <col min="12787" max="12787" width="4.28515625" style="468"/>
    <col min="12788" max="12788" width="10" style="468" customWidth="1"/>
    <col min="12789" max="12789" width="17.42578125" style="468" customWidth="1"/>
    <col min="12790" max="12790" width="24" style="468" customWidth="1"/>
    <col min="12791" max="12791" width="46.140625" style="468" customWidth="1"/>
    <col min="12792" max="12806" width="11" style="468" customWidth="1"/>
    <col min="12807" max="12807" width="12.140625" style="468" customWidth="1"/>
    <col min="12808" max="12808" width="13.7109375" style="468" customWidth="1"/>
    <col min="12809" max="13042" width="9.140625" style="468" customWidth="1"/>
    <col min="13043" max="13043" width="4.28515625" style="468"/>
    <col min="13044" max="13044" width="10" style="468" customWidth="1"/>
    <col min="13045" max="13045" width="17.42578125" style="468" customWidth="1"/>
    <col min="13046" max="13046" width="24" style="468" customWidth="1"/>
    <col min="13047" max="13047" width="46.140625" style="468" customWidth="1"/>
    <col min="13048" max="13062" width="11" style="468" customWidth="1"/>
    <col min="13063" max="13063" width="12.140625" style="468" customWidth="1"/>
    <col min="13064" max="13064" width="13.7109375" style="468" customWidth="1"/>
    <col min="13065" max="13298" width="9.140625" style="468" customWidth="1"/>
    <col min="13299" max="13299" width="4.28515625" style="468"/>
    <col min="13300" max="13300" width="10" style="468" customWidth="1"/>
    <col min="13301" max="13301" width="17.42578125" style="468" customWidth="1"/>
    <col min="13302" max="13302" width="24" style="468" customWidth="1"/>
    <col min="13303" max="13303" width="46.140625" style="468" customWidth="1"/>
    <col min="13304" max="13318" width="11" style="468" customWidth="1"/>
    <col min="13319" max="13319" width="12.140625" style="468" customWidth="1"/>
    <col min="13320" max="13320" width="13.7109375" style="468" customWidth="1"/>
    <col min="13321" max="13554" width="9.140625" style="468" customWidth="1"/>
    <col min="13555" max="13555" width="4.28515625" style="468"/>
    <col min="13556" max="13556" width="10" style="468" customWidth="1"/>
    <col min="13557" max="13557" width="17.42578125" style="468" customWidth="1"/>
    <col min="13558" max="13558" width="24" style="468" customWidth="1"/>
    <col min="13559" max="13559" width="46.140625" style="468" customWidth="1"/>
    <col min="13560" max="13574" width="11" style="468" customWidth="1"/>
    <col min="13575" max="13575" width="12.140625" style="468" customWidth="1"/>
    <col min="13576" max="13576" width="13.7109375" style="468" customWidth="1"/>
    <col min="13577" max="13810" width="9.140625" style="468" customWidth="1"/>
    <col min="13811" max="13811" width="4.28515625" style="468"/>
    <col min="13812" max="13812" width="10" style="468" customWidth="1"/>
    <col min="13813" max="13813" width="17.42578125" style="468" customWidth="1"/>
    <col min="13814" max="13814" width="24" style="468" customWidth="1"/>
    <col min="13815" max="13815" width="46.140625" style="468" customWidth="1"/>
    <col min="13816" max="13830" width="11" style="468" customWidth="1"/>
    <col min="13831" max="13831" width="12.140625" style="468" customWidth="1"/>
    <col min="13832" max="13832" width="13.7109375" style="468" customWidth="1"/>
    <col min="13833" max="14066" width="9.140625" style="468" customWidth="1"/>
    <col min="14067" max="14067" width="4.28515625" style="468"/>
    <col min="14068" max="14068" width="10" style="468" customWidth="1"/>
    <col min="14069" max="14069" width="17.42578125" style="468" customWidth="1"/>
    <col min="14070" max="14070" width="24" style="468" customWidth="1"/>
    <col min="14071" max="14071" width="46.140625" style="468" customWidth="1"/>
    <col min="14072" max="14086" width="11" style="468" customWidth="1"/>
    <col min="14087" max="14087" width="12.140625" style="468" customWidth="1"/>
    <col min="14088" max="14088" width="13.7109375" style="468" customWidth="1"/>
    <col min="14089" max="14322" width="9.140625" style="468" customWidth="1"/>
    <col min="14323" max="14323" width="4.28515625" style="468"/>
    <col min="14324" max="14324" width="10" style="468" customWidth="1"/>
    <col min="14325" max="14325" width="17.42578125" style="468" customWidth="1"/>
    <col min="14326" max="14326" width="24" style="468" customWidth="1"/>
    <col min="14327" max="14327" width="46.140625" style="468" customWidth="1"/>
    <col min="14328" max="14342" width="11" style="468" customWidth="1"/>
    <col min="14343" max="14343" width="12.140625" style="468" customWidth="1"/>
    <col min="14344" max="14344" width="13.7109375" style="468" customWidth="1"/>
    <col min="14345" max="14578" width="9.140625" style="468" customWidth="1"/>
    <col min="14579" max="14579" width="4.28515625" style="468"/>
    <col min="14580" max="14580" width="10" style="468" customWidth="1"/>
    <col min="14581" max="14581" width="17.42578125" style="468" customWidth="1"/>
    <col min="14582" max="14582" width="24" style="468" customWidth="1"/>
    <col min="14583" max="14583" width="46.140625" style="468" customWidth="1"/>
    <col min="14584" max="14598" width="11" style="468" customWidth="1"/>
    <col min="14599" max="14599" width="12.140625" style="468" customWidth="1"/>
    <col min="14600" max="14600" width="13.7109375" style="468" customWidth="1"/>
    <col min="14601" max="14834" width="9.140625" style="468" customWidth="1"/>
    <col min="14835" max="14835" width="4.28515625" style="468"/>
    <col min="14836" max="14836" width="10" style="468" customWidth="1"/>
    <col min="14837" max="14837" width="17.42578125" style="468" customWidth="1"/>
    <col min="14838" max="14838" width="24" style="468" customWidth="1"/>
    <col min="14839" max="14839" width="46.140625" style="468" customWidth="1"/>
    <col min="14840" max="14854" width="11" style="468" customWidth="1"/>
    <col min="14855" max="14855" width="12.140625" style="468" customWidth="1"/>
    <col min="14856" max="14856" width="13.7109375" style="468" customWidth="1"/>
    <col min="14857" max="15090" width="9.140625" style="468" customWidth="1"/>
    <col min="15091" max="15091" width="4.28515625" style="468"/>
    <col min="15092" max="15092" width="10" style="468" customWidth="1"/>
    <col min="15093" max="15093" width="17.42578125" style="468" customWidth="1"/>
    <col min="15094" max="15094" width="24" style="468" customWidth="1"/>
    <col min="15095" max="15095" width="46.140625" style="468" customWidth="1"/>
    <col min="15096" max="15110" width="11" style="468" customWidth="1"/>
    <col min="15111" max="15111" width="12.140625" style="468" customWidth="1"/>
    <col min="15112" max="15112" width="13.7109375" style="468" customWidth="1"/>
    <col min="15113" max="15346" width="9.140625" style="468" customWidth="1"/>
    <col min="15347" max="15347" width="4.28515625" style="468"/>
    <col min="15348" max="15348" width="10" style="468" customWidth="1"/>
    <col min="15349" max="15349" width="17.42578125" style="468" customWidth="1"/>
    <col min="15350" max="15350" width="24" style="468" customWidth="1"/>
    <col min="15351" max="15351" width="46.140625" style="468" customWidth="1"/>
    <col min="15352" max="15366" width="11" style="468" customWidth="1"/>
    <col min="15367" max="15367" width="12.140625" style="468" customWidth="1"/>
    <col min="15368" max="15368" width="13.7109375" style="468" customWidth="1"/>
    <col min="15369" max="15602" width="9.140625" style="468" customWidth="1"/>
    <col min="15603" max="15603" width="4.28515625" style="468"/>
    <col min="15604" max="15604" width="10" style="468" customWidth="1"/>
    <col min="15605" max="15605" width="17.42578125" style="468" customWidth="1"/>
    <col min="15606" max="15606" width="24" style="468" customWidth="1"/>
    <col min="15607" max="15607" width="46.140625" style="468" customWidth="1"/>
    <col min="15608" max="15622" width="11" style="468" customWidth="1"/>
    <col min="15623" max="15623" width="12.140625" style="468" customWidth="1"/>
    <col min="15624" max="15624" width="13.7109375" style="468" customWidth="1"/>
    <col min="15625" max="15858" width="9.140625" style="468" customWidth="1"/>
    <col min="15859" max="15859" width="4.28515625" style="468"/>
    <col min="15860" max="15860" width="10" style="468" customWidth="1"/>
    <col min="15861" max="15861" width="17.42578125" style="468" customWidth="1"/>
    <col min="15862" max="15862" width="24" style="468" customWidth="1"/>
    <col min="15863" max="15863" width="46.140625" style="468" customWidth="1"/>
    <col min="15864" max="15878" width="11" style="468" customWidth="1"/>
    <col min="15879" max="15879" width="12.140625" style="468" customWidth="1"/>
    <col min="15880" max="15880" width="13.7109375" style="468" customWidth="1"/>
    <col min="15881" max="16114" width="9.140625" style="468" customWidth="1"/>
    <col min="16115" max="16115" width="4.28515625" style="468"/>
    <col min="16116" max="16116" width="10" style="468" customWidth="1"/>
    <col min="16117" max="16117" width="17.42578125" style="468" customWidth="1"/>
    <col min="16118" max="16118" width="24" style="468" customWidth="1"/>
    <col min="16119" max="16119" width="46.140625" style="468" customWidth="1"/>
    <col min="16120" max="16134" width="11" style="468" customWidth="1"/>
    <col min="16135" max="16135" width="12.140625" style="468" customWidth="1"/>
    <col min="16136" max="16136" width="13.7109375" style="468" customWidth="1"/>
    <col min="16137" max="16370" width="9.140625" style="468" customWidth="1"/>
    <col min="16371" max="16384" width="4.28515625" style="468"/>
  </cols>
  <sheetData>
    <row r="1" spans="1:10" ht="14.25" customHeight="1" x14ac:dyDescent="0.15">
      <c r="A1" s="467" t="s">
        <v>751</v>
      </c>
    </row>
    <row r="2" spans="1:10" ht="32.1" customHeight="1" x14ac:dyDescent="0.15">
      <c r="A2" s="625" t="s">
        <v>192</v>
      </c>
      <c r="B2" s="625"/>
      <c r="C2" s="625"/>
      <c r="D2" s="625"/>
      <c r="E2" s="625"/>
      <c r="F2" s="625"/>
      <c r="G2" s="493"/>
      <c r="H2" s="493"/>
      <c r="I2" s="493"/>
      <c r="J2" s="493"/>
    </row>
    <row r="3" spans="1:10" ht="14.25" customHeight="1" x14ac:dyDescent="0.15">
      <c r="A3" s="469"/>
      <c r="B3" s="470"/>
      <c r="C3" s="470"/>
      <c r="D3" s="470"/>
      <c r="E3" s="470"/>
      <c r="F3" s="470"/>
      <c r="G3" s="470"/>
      <c r="H3" s="470"/>
      <c r="I3" s="470"/>
      <c r="J3" s="470"/>
    </row>
    <row r="4" spans="1:10" s="472" customFormat="1" ht="15.95" customHeight="1" x14ac:dyDescent="0.15">
      <c r="A4" s="471"/>
      <c r="J4" s="473"/>
    </row>
    <row r="5" spans="1:10" s="472" customFormat="1" ht="15.95" customHeight="1" x14ac:dyDescent="0.15">
      <c r="A5" s="472" t="s">
        <v>579</v>
      </c>
      <c r="D5" s="473"/>
      <c r="F5" s="473"/>
      <c r="J5" s="473"/>
    </row>
    <row r="6" spans="1:10" s="472" customFormat="1" ht="15.95" customHeight="1" x14ac:dyDescent="0.15">
      <c r="D6" s="473"/>
      <c r="F6" s="473" t="s">
        <v>183</v>
      </c>
      <c r="J6" s="473"/>
    </row>
    <row r="7" spans="1:10" s="472" customFormat="1" ht="15.95" customHeight="1" x14ac:dyDescent="0.15">
      <c r="J7" s="473"/>
    </row>
    <row r="8" spans="1:10" s="472" customFormat="1" ht="15.95" customHeight="1" x14ac:dyDescent="0.15">
      <c r="A8" s="632" t="s">
        <v>578</v>
      </c>
      <c r="B8" s="634" t="s">
        <v>213</v>
      </c>
      <c r="C8" s="632" t="s">
        <v>47</v>
      </c>
      <c r="D8" s="636" t="s">
        <v>728</v>
      </c>
      <c r="E8" s="626" t="s">
        <v>729</v>
      </c>
      <c r="F8" s="628" t="s">
        <v>671</v>
      </c>
    </row>
    <row r="9" spans="1:10" s="472" customFormat="1" ht="15.95" customHeight="1" thickBot="1" x14ac:dyDescent="0.2">
      <c r="A9" s="633"/>
      <c r="B9" s="635"/>
      <c r="C9" s="633"/>
      <c r="D9" s="637"/>
      <c r="E9" s="627"/>
      <c r="F9" s="629"/>
    </row>
    <row r="10" spans="1:10" s="472" customFormat="1" ht="15.95" customHeight="1" x14ac:dyDescent="0.15">
      <c r="A10" s="250" t="s">
        <v>208</v>
      </c>
      <c r="B10" s="456" t="s">
        <v>752</v>
      </c>
      <c r="C10" s="253" t="s">
        <v>203</v>
      </c>
      <c r="D10" s="481"/>
      <c r="E10" s="482"/>
      <c r="F10" s="482">
        <f>D10+E10</f>
        <v>0</v>
      </c>
    </row>
    <row r="11" spans="1:10" s="472" customFormat="1" ht="15.95" customHeight="1" x14ac:dyDescent="0.15">
      <c r="A11" s="252"/>
      <c r="B11" s="621"/>
      <c r="C11" s="254" t="s">
        <v>209</v>
      </c>
      <c r="D11" s="483"/>
      <c r="E11" s="488" t="s">
        <v>669</v>
      </c>
      <c r="F11" s="484">
        <f>D11</f>
        <v>0</v>
      </c>
    </row>
    <row r="12" spans="1:10" s="472" customFormat="1" ht="15.95" customHeight="1" x14ac:dyDescent="0.15">
      <c r="A12" s="250" t="s">
        <v>210</v>
      </c>
      <c r="B12" s="456" t="s">
        <v>668</v>
      </c>
      <c r="C12" s="253" t="s">
        <v>203</v>
      </c>
      <c r="D12" s="485"/>
      <c r="E12" s="484"/>
      <c r="F12" s="484">
        <f>D12+E12</f>
        <v>0</v>
      </c>
    </row>
    <row r="13" spans="1:10" s="472" customFormat="1" ht="15.95" customHeight="1" x14ac:dyDescent="0.15">
      <c r="A13" s="252"/>
      <c r="B13" s="621"/>
      <c r="C13" s="254" t="s">
        <v>209</v>
      </c>
      <c r="D13" s="483"/>
      <c r="E13" s="488" t="s">
        <v>669</v>
      </c>
      <c r="F13" s="484">
        <f>D13</f>
        <v>0</v>
      </c>
    </row>
    <row r="14" spans="1:10" s="472" customFormat="1" ht="15.95" customHeight="1" x14ac:dyDescent="0.15">
      <c r="A14" s="250" t="s">
        <v>211</v>
      </c>
      <c r="B14" s="456" t="s">
        <v>753</v>
      </c>
      <c r="C14" s="253" t="s">
        <v>203</v>
      </c>
      <c r="D14" s="485"/>
      <c r="E14" s="484"/>
      <c r="F14" s="484">
        <f>D14+E14</f>
        <v>0</v>
      </c>
    </row>
    <row r="15" spans="1:10" s="472" customFormat="1" ht="15.95" customHeight="1" x14ac:dyDescent="0.15">
      <c r="A15" s="252"/>
      <c r="B15" s="621"/>
      <c r="C15" s="254" t="s">
        <v>209</v>
      </c>
      <c r="D15" s="483"/>
      <c r="E15" s="488" t="s">
        <v>669</v>
      </c>
      <c r="F15" s="484">
        <f>D15</f>
        <v>0</v>
      </c>
    </row>
    <row r="16" spans="1:10" s="472" customFormat="1" ht="15.95" customHeight="1" x14ac:dyDescent="0.15">
      <c r="A16" s="250" t="s">
        <v>212</v>
      </c>
      <c r="B16" s="456" t="s">
        <v>754</v>
      </c>
      <c r="C16" s="253" t="s">
        <v>203</v>
      </c>
      <c r="D16" s="485"/>
      <c r="E16" s="484"/>
      <c r="F16" s="484">
        <f>D16+E16</f>
        <v>0</v>
      </c>
    </row>
    <row r="17" spans="1:6" s="472" customFormat="1" ht="15.95" customHeight="1" x14ac:dyDescent="0.15">
      <c r="A17" s="252"/>
      <c r="B17" s="621"/>
      <c r="C17" s="254" t="s">
        <v>209</v>
      </c>
      <c r="D17" s="483"/>
      <c r="E17" s="488" t="s">
        <v>669</v>
      </c>
      <c r="F17" s="484">
        <f>D17</f>
        <v>0</v>
      </c>
    </row>
    <row r="18" spans="1:6" s="472" customFormat="1" ht="15.95" customHeight="1" x14ac:dyDescent="0.15">
      <c r="A18" s="250" t="s">
        <v>743</v>
      </c>
      <c r="B18" s="456" t="s">
        <v>745</v>
      </c>
      <c r="C18" s="253" t="s">
        <v>203</v>
      </c>
      <c r="D18" s="485"/>
      <c r="E18" s="620"/>
      <c r="F18" s="620">
        <f>D18+E18</f>
        <v>0</v>
      </c>
    </row>
    <row r="19" spans="1:6" s="472" customFormat="1" ht="15.95" customHeight="1" x14ac:dyDescent="0.15">
      <c r="A19" s="252"/>
      <c r="B19" s="621"/>
      <c r="C19" s="254" t="s">
        <v>209</v>
      </c>
      <c r="D19" s="483"/>
      <c r="E19" s="488" t="s">
        <v>669</v>
      </c>
      <c r="F19" s="484">
        <f>D19</f>
        <v>0</v>
      </c>
    </row>
    <row r="20" spans="1:6" s="472" customFormat="1" ht="15.95" customHeight="1" x14ac:dyDescent="0.15">
      <c r="A20" s="250" t="s">
        <v>744</v>
      </c>
      <c r="B20" s="456" t="s">
        <v>746</v>
      </c>
      <c r="C20" s="253" t="s">
        <v>203</v>
      </c>
      <c r="D20" s="485"/>
      <c r="E20" s="484"/>
      <c r="F20" s="484">
        <f>D20+E20</f>
        <v>0</v>
      </c>
    </row>
    <row r="21" spans="1:6" s="472" customFormat="1" ht="15.95" customHeight="1" thickBot="1" x14ac:dyDescent="0.2">
      <c r="A21" s="252"/>
      <c r="B21" s="621"/>
      <c r="C21" s="254" t="s">
        <v>209</v>
      </c>
      <c r="D21" s="486"/>
      <c r="E21" s="489" t="s">
        <v>669</v>
      </c>
      <c r="F21" s="487">
        <f>D21</f>
        <v>0</v>
      </c>
    </row>
    <row r="22" spans="1:6" s="472" customFormat="1" ht="27.6" customHeight="1" thickBot="1" x14ac:dyDescent="0.2">
      <c r="A22" s="630" t="s">
        <v>670</v>
      </c>
      <c r="B22" s="631"/>
      <c r="C22" s="631"/>
      <c r="D22" s="496">
        <f>SUM(D10:D21)</f>
        <v>0</v>
      </c>
      <c r="E22" s="495">
        <f>SUM(E10,E12,E14,E16,E18,E20)</f>
        <v>0</v>
      </c>
      <c r="F22" s="495">
        <f>D22+E22</f>
        <v>0</v>
      </c>
    </row>
    <row r="23" spans="1:6" ht="15" customHeight="1" x14ac:dyDescent="0.15">
      <c r="A23" s="474" t="s">
        <v>117</v>
      </c>
      <c r="C23" s="474"/>
    </row>
    <row r="24" spans="1:6" ht="15" customHeight="1" x14ac:dyDescent="0.15">
      <c r="A24" s="474" t="s">
        <v>118</v>
      </c>
      <c r="C24" s="474"/>
    </row>
    <row r="25" spans="1:6" ht="15" customHeight="1" x14ac:dyDescent="0.15">
      <c r="A25" s="474" t="s">
        <v>665</v>
      </c>
      <c r="C25" s="474"/>
    </row>
  </sheetData>
  <mergeCells count="8">
    <mergeCell ref="A2:F2"/>
    <mergeCell ref="E8:E9"/>
    <mergeCell ref="F8:F9"/>
    <mergeCell ref="A22:C22"/>
    <mergeCell ref="A8:A9"/>
    <mergeCell ref="B8:B9"/>
    <mergeCell ref="C8:C9"/>
    <mergeCell ref="D8:D9"/>
  </mergeCells>
  <phoneticPr fontId="7"/>
  <printOptions horizontalCentered="1"/>
  <pageMargins left="0.19685039370078741" right="0.19685039370078741" top="0.27559055118110237" bottom="0.70866141732283472" header="0.31496062992125984" footer="0.31496062992125984"/>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GridLines="0" view="pageBreakPreview" zoomScale="115" zoomScaleNormal="100" zoomScaleSheetLayoutView="115" workbookViewId="0"/>
  </sheetViews>
  <sheetFormatPr defaultColWidth="4.28515625" defaultRowHeight="14.25" customHeight="1" x14ac:dyDescent="0.15"/>
  <cols>
    <col min="1" max="1" width="13.42578125" style="468" customWidth="1"/>
    <col min="2" max="2" width="40.28515625" style="468" customWidth="1"/>
    <col min="3" max="3" width="17.42578125" style="468" customWidth="1"/>
    <col min="4" max="4" width="46.140625" style="468" customWidth="1"/>
    <col min="5" max="11" width="14.42578125" style="468" customWidth="1"/>
    <col min="12" max="237" width="9.140625" style="468" customWidth="1"/>
    <col min="238" max="238" width="4.28515625" style="468"/>
    <col min="239" max="239" width="10" style="468" customWidth="1"/>
    <col min="240" max="240" width="17.42578125" style="468" customWidth="1"/>
    <col min="241" max="241" width="24" style="468" customWidth="1"/>
    <col min="242" max="242" width="46.140625" style="468" customWidth="1"/>
    <col min="243" max="257" width="11" style="468" customWidth="1"/>
    <col min="258" max="258" width="12.140625" style="468" customWidth="1"/>
    <col min="259" max="259" width="13.7109375" style="468" customWidth="1"/>
    <col min="260" max="493" width="9.140625" style="468" customWidth="1"/>
    <col min="494" max="494" width="4.28515625" style="468"/>
    <col min="495" max="495" width="10" style="468" customWidth="1"/>
    <col min="496" max="496" width="17.42578125" style="468" customWidth="1"/>
    <col min="497" max="497" width="24" style="468" customWidth="1"/>
    <col min="498" max="498" width="46.140625" style="468" customWidth="1"/>
    <col min="499" max="513" width="11" style="468" customWidth="1"/>
    <col min="514" max="514" width="12.140625" style="468" customWidth="1"/>
    <col min="515" max="515" width="13.7109375" style="468" customWidth="1"/>
    <col min="516" max="749" width="9.140625" style="468" customWidth="1"/>
    <col min="750" max="750" width="4.28515625" style="468"/>
    <col min="751" max="751" width="10" style="468" customWidth="1"/>
    <col min="752" max="752" width="17.42578125" style="468" customWidth="1"/>
    <col min="753" max="753" width="24" style="468" customWidth="1"/>
    <col min="754" max="754" width="46.140625" style="468" customWidth="1"/>
    <col min="755" max="769" width="11" style="468" customWidth="1"/>
    <col min="770" max="770" width="12.140625" style="468" customWidth="1"/>
    <col min="771" max="771" width="13.7109375" style="468" customWidth="1"/>
    <col min="772" max="1005" width="9.140625" style="468" customWidth="1"/>
    <col min="1006" max="1006" width="4.28515625" style="468"/>
    <col min="1007" max="1007" width="10" style="468" customWidth="1"/>
    <col min="1008" max="1008" width="17.42578125" style="468" customWidth="1"/>
    <col min="1009" max="1009" width="24" style="468" customWidth="1"/>
    <col min="1010" max="1010" width="46.140625" style="468" customWidth="1"/>
    <col min="1011" max="1025" width="11" style="468" customWidth="1"/>
    <col min="1026" max="1026" width="12.140625" style="468" customWidth="1"/>
    <col min="1027" max="1027" width="13.7109375" style="468" customWidth="1"/>
    <col min="1028" max="1261" width="9.140625" style="468" customWidth="1"/>
    <col min="1262" max="1262" width="4.28515625" style="468"/>
    <col min="1263" max="1263" width="10" style="468" customWidth="1"/>
    <col min="1264" max="1264" width="17.42578125" style="468" customWidth="1"/>
    <col min="1265" max="1265" width="24" style="468" customWidth="1"/>
    <col min="1266" max="1266" width="46.140625" style="468" customWidth="1"/>
    <col min="1267" max="1281" width="11" style="468" customWidth="1"/>
    <col min="1282" max="1282" width="12.140625" style="468" customWidth="1"/>
    <col min="1283" max="1283" width="13.7109375" style="468" customWidth="1"/>
    <col min="1284" max="1517" width="9.140625" style="468" customWidth="1"/>
    <col min="1518" max="1518" width="4.28515625" style="468"/>
    <col min="1519" max="1519" width="10" style="468" customWidth="1"/>
    <col min="1520" max="1520" width="17.42578125" style="468" customWidth="1"/>
    <col min="1521" max="1521" width="24" style="468" customWidth="1"/>
    <col min="1522" max="1522" width="46.140625" style="468" customWidth="1"/>
    <col min="1523" max="1537" width="11" style="468" customWidth="1"/>
    <col min="1538" max="1538" width="12.140625" style="468" customWidth="1"/>
    <col min="1539" max="1539" width="13.7109375" style="468" customWidth="1"/>
    <col min="1540" max="1773" width="9.140625" style="468" customWidth="1"/>
    <col min="1774" max="1774" width="4.28515625" style="468"/>
    <col min="1775" max="1775" width="10" style="468" customWidth="1"/>
    <col min="1776" max="1776" width="17.42578125" style="468" customWidth="1"/>
    <col min="1777" max="1777" width="24" style="468" customWidth="1"/>
    <col min="1778" max="1778" width="46.140625" style="468" customWidth="1"/>
    <col min="1779" max="1793" width="11" style="468" customWidth="1"/>
    <col min="1794" max="1794" width="12.140625" style="468" customWidth="1"/>
    <col min="1795" max="1795" width="13.7109375" style="468" customWidth="1"/>
    <col min="1796" max="2029" width="9.140625" style="468" customWidth="1"/>
    <col min="2030" max="2030" width="4.28515625" style="468"/>
    <col min="2031" max="2031" width="10" style="468" customWidth="1"/>
    <col min="2032" max="2032" width="17.42578125" style="468" customWidth="1"/>
    <col min="2033" max="2033" width="24" style="468" customWidth="1"/>
    <col min="2034" max="2034" width="46.140625" style="468" customWidth="1"/>
    <col min="2035" max="2049" width="11" style="468" customWidth="1"/>
    <col min="2050" max="2050" width="12.140625" style="468" customWidth="1"/>
    <col min="2051" max="2051" width="13.7109375" style="468" customWidth="1"/>
    <col min="2052" max="2285" width="9.140625" style="468" customWidth="1"/>
    <col min="2286" max="2286" width="4.28515625" style="468"/>
    <col min="2287" max="2287" width="10" style="468" customWidth="1"/>
    <col min="2288" max="2288" width="17.42578125" style="468" customWidth="1"/>
    <col min="2289" max="2289" width="24" style="468" customWidth="1"/>
    <col min="2290" max="2290" width="46.140625" style="468" customWidth="1"/>
    <col min="2291" max="2305" width="11" style="468" customWidth="1"/>
    <col min="2306" max="2306" width="12.140625" style="468" customWidth="1"/>
    <col min="2307" max="2307" width="13.7109375" style="468" customWidth="1"/>
    <col min="2308" max="2541" width="9.140625" style="468" customWidth="1"/>
    <col min="2542" max="2542" width="4.28515625" style="468"/>
    <col min="2543" max="2543" width="10" style="468" customWidth="1"/>
    <col min="2544" max="2544" width="17.42578125" style="468" customWidth="1"/>
    <col min="2545" max="2545" width="24" style="468" customWidth="1"/>
    <col min="2546" max="2546" width="46.140625" style="468" customWidth="1"/>
    <col min="2547" max="2561" width="11" style="468" customWidth="1"/>
    <col min="2562" max="2562" width="12.140625" style="468" customWidth="1"/>
    <col min="2563" max="2563" width="13.7109375" style="468" customWidth="1"/>
    <col min="2564" max="2797" width="9.140625" style="468" customWidth="1"/>
    <col min="2798" max="2798" width="4.28515625" style="468"/>
    <col min="2799" max="2799" width="10" style="468" customWidth="1"/>
    <col min="2800" max="2800" width="17.42578125" style="468" customWidth="1"/>
    <col min="2801" max="2801" width="24" style="468" customWidth="1"/>
    <col min="2802" max="2802" width="46.140625" style="468" customWidth="1"/>
    <col min="2803" max="2817" width="11" style="468" customWidth="1"/>
    <col min="2818" max="2818" width="12.140625" style="468" customWidth="1"/>
    <col min="2819" max="2819" width="13.7109375" style="468" customWidth="1"/>
    <col min="2820" max="3053" width="9.140625" style="468" customWidth="1"/>
    <col min="3054" max="3054" width="4.28515625" style="468"/>
    <col min="3055" max="3055" width="10" style="468" customWidth="1"/>
    <col min="3056" max="3056" width="17.42578125" style="468" customWidth="1"/>
    <col min="3057" max="3057" width="24" style="468" customWidth="1"/>
    <col min="3058" max="3058" width="46.140625" style="468" customWidth="1"/>
    <col min="3059" max="3073" width="11" style="468" customWidth="1"/>
    <col min="3074" max="3074" width="12.140625" style="468" customWidth="1"/>
    <col min="3075" max="3075" width="13.7109375" style="468" customWidth="1"/>
    <col min="3076" max="3309" width="9.140625" style="468" customWidth="1"/>
    <col min="3310" max="3310" width="4.28515625" style="468"/>
    <col min="3311" max="3311" width="10" style="468" customWidth="1"/>
    <col min="3312" max="3312" width="17.42578125" style="468" customWidth="1"/>
    <col min="3313" max="3313" width="24" style="468" customWidth="1"/>
    <col min="3314" max="3314" width="46.140625" style="468" customWidth="1"/>
    <col min="3315" max="3329" width="11" style="468" customWidth="1"/>
    <col min="3330" max="3330" width="12.140625" style="468" customWidth="1"/>
    <col min="3331" max="3331" width="13.7109375" style="468" customWidth="1"/>
    <col min="3332" max="3565" width="9.140625" style="468" customWidth="1"/>
    <col min="3566" max="3566" width="4.28515625" style="468"/>
    <col min="3567" max="3567" width="10" style="468" customWidth="1"/>
    <col min="3568" max="3568" width="17.42578125" style="468" customWidth="1"/>
    <col min="3569" max="3569" width="24" style="468" customWidth="1"/>
    <col min="3570" max="3570" width="46.140625" style="468" customWidth="1"/>
    <col min="3571" max="3585" width="11" style="468" customWidth="1"/>
    <col min="3586" max="3586" width="12.140625" style="468" customWidth="1"/>
    <col min="3587" max="3587" width="13.7109375" style="468" customWidth="1"/>
    <col min="3588" max="3821" width="9.140625" style="468" customWidth="1"/>
    <col min="3822" max="3822" width="4.28515625" style="468"/>
    <col min="3823" max="3823" width="10" style="468" customWidth="1"/>
    <col min="3824" max="3824" width="17.42578125" style="468" customWidth="1"/>
    <col min="3825" max="3825" width="24" style="468" customWidth="1"/>
    <col min="3826" max="3826" width="46.140625" style="468" customWidth="1"/>
    <col min="3827" max="3841" width="11" style="468" customWidth="1"/>
    <col min="3842" max="3842" width="12.140625" style="468" customWidth="1"/>
    <col min="3843" max="3843" width="13.7109375" style="468" customWidth="1"/>
    <col min="3844" max="4077" width="9.140625" style="468" customWidth="1"/>
    <col min="4078" max="4078" width="4.28515625" style="468"/>
    <col min="4079" max="4079" width="10" style="468" customWidth="1"/>
    <col min="4080" max="4080" width="17.42578125" style="468" customWidth="1"/>
    <col min="4081" max="4081" width="24" style="468" customWidth="1"/>
    <col min="4082" max="4082" width="46.140625" style="468" customWidth="1"/>
    <col min="4083" max="4097" width="11" style="468" customWidth="1"/>
    <col min="4098" max="4098" width="12.140625" style="468" customWidth="1"/>
    <col min="4099" max="4099" width="13.7109375" style="468" customWidth="1"/>
    <col min="4100" max="4333" width="9.140625" style="468" customWidth="1"/>
    <col min="4334" max="4334" width="4.28515625" style="468"/>
    <col min="4335" max="4335" width="10" style="468" customWidth="1"/>
    <col min="4336" max="4336" width="17.42578125" style="468" customWidth="1"/>
    <col min="4337" max="4337" width="24" style="468" customWidth="1"/>
    <col min="4338" max="4338" width="46.140625" style="468" customWidth="1"/>
    <col min="4339" max="4353" width="11" style="468" customWidth="1"/>
    <col min="4354" max="4354" width="12.140625" style="468" customWidth="1"/>
    <col min="4355" max="4355" width="13.7109375" style="468" customWidth="1"/>
    <col min="4356" max="4589" width="9.140625" style="468" customWidth="1"/>
    <col min="4590" max="4590" width="4.28515625" style="468"/>
    <col min="4591" max="4591" width="10" style="468" customWidth="1"/>
    <col min="4592" max="4592" width="17.42578125" style="468" customWidth="1"/>
    <col min="4593" max="4593" width="24" style="468" customWidth="1"/>
    <col min="4594" max="4594" width="46.140625" style="468" customWidth="1"/>
    <col min="4595" max="4609" width="11" style="468" customWidth="1"/>
    <col min="4610" max="4610" width="12.140625" style="468" customWidth="1"/>
    <col min="4611" max="4611" width="13.7109375" style="468" customWidth="1"/>
    <col min="4612" max="4845" width="9.140625" style="468" customWidth="1"/>
    <col min="4846" max="4846" width="4.28515625" style="468"/>
    <col min="4847" max="4847" width="10" style="468" customWidth="1"/>
    <col min="4848" max="4848" width="17.42578125" style="468" customWidth="1"/>
    <col min="4849" max="4849" width="24" style="468" customWidth="1"/>
    <col min="4850" max="4850" width="46.140625" style="468" customWidth="1"/>
    <col min="4851" max="4865" width="11" style="468" customWidth="1"/>
    <col min="4866" max="4866" width="12.140625" style="468" customWidth="1"/>
    <col min="4867" max="4867" width="13.7109375" style="468" customWidth="1"/>
    <col min="4868" max="5101" width="9.140625" style="468" customWidth="1"/>
    <col min="5102" max="5102" width="4.28515625" style="468"/>
    <col min="5103" max="5103" width="10" style="468" customWidth="1"/>
    <col min="5104" max="5104" width="17.42578125" style="468" customWidth="1"/>
    <col min="5105" max="5105" width="24" style="468" customWidth="1"/>
    <col min="5106" max="5106" width="46.140625" style="468" customWidth="1"/>
    <col min="5107" max="5121" width="11" style="468" customWidth="1"/>
    <col min="5122" max="5122" width="12.140625" style="468" customWidth="1"/>
    <col min="5123" max="5123" width="13.7109375" style="468" customWidth="1"/>
    <col min="5124" max="5357" width="9.140625" style="468" customWidth="1"/>
    <col min="5358" max="5358" width="4.28515625" style="468"/>
    <col min="5359" max="5359" width="10" style="468" customWidth="1"/>
    <col min="5360" max="5360" width="17.42578125" style="468" customWidth="1"/>
    <col min="5361" max="5361" width="24" style="468" customWidth="1"/>
    <col min="5362" max="5362" width="46.140625" style="468" customWidth="1"/>
    <col min="5363" max="5377" width="11" style="468" customWidth="1"/>
    <col min="5378" max="5378" width="12.140625" style="468" customWidth="1"/>
    <col min="5379" max="5379" width="13.7109375" style="468" customWidth="1"/>
    <col min="5380" max="5613" width="9.140625" style="468" customWidth="1"/>
    <col min="5614" max="5614" width="4.28515625" style="468"/>
    <col min="5615" max="5615" width="10" style="468" customWidth="1"/>
    <col min="5616" max="5616" width="17.42578125" style="468" customWidth="1"/>
    <col min="5617" max="5617" width="24" style="468" customWidth="1"/>
    <col min="5618" max="5618" width="46.140625" style="468" customWidth="1"/>
    <col min="5619" max="5633" width="11" style="468" customWidth="1"/>
    <col min="5634" max="5634" width="12.140625" style="468" customWidth="1"/>
    <col min="5635" max="5635" width="13.7109375" style="468" customWidth="1"/>
    <col min="5636" max="5869" width="9.140625" style="468" customWidth="1"/>
    <col min="5870" max="5870" width="4.28515625" style="468"/>
    <col min="5871" max="5871" width="10" style="468" customWidth="1"/>
    <col min="5872" max="5872" width="17.42578125" style="468" customWidth="1"/>
    <col min="5873" max="5873" width="24" style="468" customWidth="1"/>
    <col min="5874" max="5874" width="46.140625" style="468" customWidth="1"/>
    <col min="5875" max="5889" width="11" style="468" customWidth="1"/>
    <col min="5890" max="5890" width="12.140625" style="468" customWidth="1"/>
    <col min="5891" max="5891" width="13.7109375" style="468" customWidth="1"/>
    <col min="5892" max="6125" width="9.140625" style="468" customWidth="1"/>
    <col min="6126" max="6126" width="4.28515625" style="468"/>
    <col min="6127" max="6127" width="10" style="468" customWidth="1"/>
    <col min="6128" max="6128" width="17.42578125" style="468" customWidth="1"/>
    <col min="6129" max="6129" width="24" style="468" customWidth="1"/>
    <col min="6130" max="6130" width="46.140625" style="468" customWidth="1"/>
    <col min="6131" max="6145" width="11" style="468" customWidth="1"/>
    <col min="6146" max="6146" width="12.140625" style="468" customWidth="1"/>
    <col min="6147" max="6147" width="13.7109375" style="468" customWidth="1"/>
    <col min="6148" max="6381" width="9.140625" style="468" customWidth="1"/>
    <col min="6382" max="6382" width="4.28515625" style="468"/>
    <col min="6383" max="6383" width="10" style="468" customWidth="1"/>
    <col min="6384" max="6384" width="17.42578125" style="468" customWidth="1"/>
    <col min="6385" max="6385" width="24" style="468" customWidth="1"/>
    <col min="6386" max="6386" width="46.140625" style="468" customWidth="1"/>
    <col min="6387" max="6401" width="11" style="468" customWidth="1"/>
    <col min="6402" max="6402" width="12.140625" style="468" customWidth="1"/>
    <col min="6403" max="6403" width="13.7109375" style="468" customWidth="1"/>
    <col min="6404" max="6637" width="9.140625" style="468" customWidth="1"/>
    <col min="6638" max="6638" width="4.28515625" style="468"/>
    <col min="6639" max="6639" width="10" style="468" customWidth="1"/>
    <col min="6640" max="6640" width="17.42578125" style="468" customWidth="1"/>
    <col min="6641" max="6641" width="24" style="468" customWidth="1"/>
    <col min="6642" max="6642" width="46.140625" style="468" customWidth="1"/>
    <col min="6643" max="6657" width="11" style="468" customWidth="1"/>
    <col min="6658" max="6658" width="12.140625" style="468" customWidth="1"/>
    <col min="6659" max="6659" width="13.7109375" style="468" customWidth="1"/>
    <col min="6660" max="6893" width="9.140625" style="468" customWidth="1"/>
    <col min="6894" max="6894" width="4.28515625" style="468"/>
    <col min="6895" max="6895" width="10" style="468" customWidth="1"/>
    <col min="6896" max="6896" width="17.42578125" style="468" customWidth="1"/>
    <col min="6897" max="6897" width="24" style="468" customWidth="1"/>
    <col min="6898" max="6898" width="46.140625" style="468" customWidth="1"/>
    <col min="6899" max="6913" width="11" style="468" customWidth="1"/>
    <col min="6914" max="6914" width="12.140625" style="468" customWidth="1"/>
    <col min="6915" max="6915" width="13.7109375" style="468" customWidth="1"/>
    <col min="6916" max="7149" width="9.140625" style="468" customWidth="1"/>
    <col min="7150" max="7150" width="4.28515625" style="468"/>
    <col min="7151" max="7151" width="10" style="468" customWidth="1"/>
    <col min="7152" max="7152" width="17.42578125" style="468" customWidth="1"/>
    <col min="7153" max="7153" width="24" style="468" customWidth="1"/>
    <col min="7154" max="7154" width="46.140625" style="468" customWidth="1"/>
    <col min="7155" max="7169" width="11" style="468" customWidth="1"/>
    <col min="7170" max="7170" width="12.140625" style="468" customWidth="1"/>
    <col min="7171" max="7171" width="13.7109375" style="468" customWidth="1"/>
    <col min="7172" max="7405" width="9.140625" style="468" customWidth="1"/>
    <col min="7406" max="7406" width="4.28515625" style="468"/>
    <col min="7407" max="7407" width="10" style="468" customWidth="1"/>
    <col min="7408" max="7408" width="17.42578125" style="468" customWidth="1"/>
    <col min="7409" max="7409" width="24" style="468" customWidth="1"/>
    <col min="7410" max="7410" width="46.140625" style="468" customWidth="1"/>
    <col min="7411" max="7425" width="11" style="468" customWidth="1"/>
    <col min="7426" max="7426" width="12.140625" style="468" customWidth="1"/>
    <col min="7427" max="7427" width="13.7109375" style="468" customWidth="1"/>
    <col min="7428" max="7661" width="9.140625" style="468" customWidth="1"/>
    <col min="7662" max="7662" width="4.28515625" style="468"/>
    <col min="7663" max="7663" width="10" style="468" customWidth="1"/>
    <col min="7664" max="7664" width="17.42578125" style="468" customWidth="1"/>
    <col min="7665" max="7665" width="24" style="468" customWidth="1"/>
    <col min="7666" max="7666" width="46.140625" style="468" customWidth="1"/>
    <col min="7667" max="7681" width="11" style="468" customWidth="1"/>
    <col min="7682" max="7682" width="12.140625" style="468" customWidth="1"/>
    <col min="7683" max="7683" width="13.7109375" style="468" customWidth="1"/>
    <col min="7684" max="7917" width="9.140625" style="468" customWidth="1"/>
    <col min="7918" max="7918" width="4.28515625" style="468"/>
    <col min="7919" max="7919" width="10" style="468" customWidth="1"/>
    <col min="7920" max="7920" width="17.42578125" style="468" customWidth="1"/>
    <col min="7921" max="7921" width="24" style="468" customWidth="1"/>
    <col min="7922" max="7922" width="46.140625" style="468" customWidth="1"/>
    <col min="7923" max="7937" width="11" style="468" customWidth="1"/>
    <col min="7938" max="7938" width="12.140625" style="468" customWidth="1"/>
    <col min="7939" max="7939" width="13.7109375" style="468" customWidth="1"/>
    <col min="7940" max="8173" width="9.140625" style="468" customWidth="1"/>
    <col min="8174" max="8174" width="4.28515625" style="468"/>
    <col min="8175" max="8175" width="10" style="468" customWidth="1"/>
    <col min="8176" max="8176" width="17.42578125" style="468" customWidth="1"/>
    <col min="8177" max="8177" width="24" style="468" customWidth="1"/>
    <col min="8178" max="8178" width="46.140625" style="468" customWidth="1"/>
    <col min="8179" max="8193" width="11" style="468" customWidth="1"/>
    <col min="8194" max="8194" width="12.140625" style="468" customWidth="1"/>
    <col min="8195" max="8195" width="13.7109375" style="468" customWidth="1"/>
    <col min="8196" max="8429" width="9.140625" style="468" customWidth="1"/>
    <col min="8430" max="8430" width="4.28515625" style="468"/>
    <col min="8431" max="8431" width="10" style="468" customWidth="1"/>
    <col min="8432" max="8432" width="17.42578125" style="468" customWidth="1"/>
    <col min="8433" max="8433" width="24" style="468" customWidth="1"/>
    <col min="8434" max="8434" width="46.140625" style="468" customWidth="1"/>
    <col min="8435" max="8449" width="11" style="468" customWidth="1"/>
    <col min="8450" max="8450" width="12.140625" style="468" customWidth="1"/>
    <col min="8451" max="8451" width="13.7109375" style="468" customWidth="1"/>
    <col min="8452" max="8685" width="9.140625" style="468" customWidth="1"/>
    <col min="8686" max="8686" width="4.28515625" style="468"/>
    <col min="8687" max="8687" width="10" style="468" customWidth="1"/>
    <col min="8688" max="8688" width="17.42578125" style="468" customWidth="1"/>
    <col min="8689" max="8689" width="24" style="468" customWidth="1"/>
    <col min="8690" max="8690" width="46.140625" style="468" customWidth="1"/>
    <col min="8691" max="8705" width="11" style="468" customWidth="1"/>
    <col min="8706" max="8706" width="12.140625" style="468" customWidth="1"/>
    <col min="8707" max="8707" width="13.7109375" style="468" customWidth="1"/>
    <col min="8708" max="8941" width="9.140625" style="468" customWidth="1"/>
    <col min="8942" max="8942" width="4.28515625" style="468"/>
    <col min="8943" max="8943" width="10" style="468" customWidth="1"/>
    <col min="8944" max="8944" width="17.42578125" style="468" customWidth="1"/>
    <col min="8945" max="8945" width="24" style="468" customWidth="1"/>
    <col min="8946" max="8946" width="46.140625" style="468" customWidth="1"/>
    <col min="8947" max="8961" width="11" style="468" customWidth="1"/>
    <col min="8962" max="8962" width="12.140625" style="468" customWidth="1"/>
    <col min="8963" max="8963" width="13.7109375" style="468" customWidth="1"/>
    <col min="8964" max="9197" width="9.140625" style="468" customWidth="1"/>
    <col min="9198" max="9198" width="4.28515625" style="468"/>
    <col min="9199" max="9199" width="10" style="468" customWidth="1"/>
    <col min="9200" max="9200" width="17.42578125" style="468" customWidth="1"/>
    <col min="9201" max="9201" width="24" style="468" customWidth="1"/>
    <col min="9202" max="9202" width="46.140625" style="468" customWidth="1"/>
    <col min="9203" max="9217" width="11" style="468" customWidth="1"/>
    <col min="9218" max="9218" width="12.140625" style="468" customWidth="1"/>
    <col min="9219" max="9219" width="13.7109375" style="468" customWidth="1"/>
    <col min="9220" max="9453" width="9.140625" style="468" customWidth="1"/>
    <col min="9454" max="9454" width="4.28515625" style="468"/>
    <col min="9455" max="9455" width="10" style="468" customWidth="1"/>
    <col min="9456" max="9456" width="17.42578125" style="468" customWidth="1"/>
    <col min="9457" max="9457" width="24" style="468" customWidth="1"/>
    <col min="9458" max="9458" width="46.140625" style="468" customWidth="1"/>
    <col min="9459" max="9473" width="11" style="468" customWidth="1"/>
    <col min="9474" max="9474" width="12.140625" style="468" customWidth="1"/>
    <col min="9475" max="9475" width="13.7109375" style="468" customWidth="1"/>
    <col min="9476" max="9709" width="9.140625" style="468" customWidth="1"/>
    <col min="9710" max="9710" width="4.28515625" style="468"/>
    <col min="9711" max="9711" width="10" style="468" customWidth="1"/>
    <col min="9712" max="9712" width="17.42578125" style="468" customWidth="1"/>
    <col min="9713" max="9713" width="24" style="468" customWidth="1"/>
    <col min="9714" max="9714" width="46.140625" style="468" customWidth="1"/>
    <col min="9715" max="9729" width="11" style="468" customWidth="1"/>
    <col min="9730" max="9730" width="12.140625" style="468" customWidth="1"/>
    <col min="9731" max="9731" width="13.7109375" style="468" customWidth="1"/>
    <col min="9732" max="9965" width="9.140625" style="468" customWidth="1"/>
    <col min="9966" max="9966" width="4.28515625" style="468"/>
    <col min="9967" max="9967" width="10" style="468" customWidth="1"/>
    <col min="9968" max="9968" width="17.42578125" style="468" customWidth="1"/>
    <col min="9969" max="9969" width="24" style="468" customWidth="1"/>
    <col min="9970" max="9970" width="46.140625" style="468" customWidth="1"/>
    <col min="9971" max="9985" width="11" style="468" customWidth="1"/>
    <col min="9986" max="9986" width="12.140625" style="468" customWidth="1"/>
    <col min="9987" max="9987" width="13.7109375" style="468" customWidth="1"/>
    <col min="9988" max="10221" width="9.140625" style="468" customWidth="1"/>
    <col min="10222" max="10222" width="4.28515625" style="468"/>
    <col min="10223" max="10223" width="10" style="468" customWidth="1"/>
    <col min="10224" max="10224" width="17.42578125" style="468" customWidth="1"/>
    <col min="10225" max="10225" width="24" style="468" customWidth="1"/>
    <col min="10226" max="10226" width="46.140625" style="468" customWidth="1"/>
    <col min="10227" max="10241" width="11" style="468" customWidth="1"/>
    <col min="10242" max="10242" width="12.140625" style="468" customWidth="1"/>
    <col min="10243" max="10243" width="13.7109375" style="468" customWidth="1"/>
    <col min="10244" max="10477" width="9.140625" style="468" customWidth="1"/>
    <col min="10478" max="10478" width="4.28515625" style="468"/>
    <col min="10479" max="10479" width="10" style="468" customWidth="1"/>
    <col min="10480" max="10480" width="17.42578125" style="468" customWidth="1"/>
    <col min="10481" max="10481" width="24" style="468" customWidth="1"/>
    <col min="10482" max="10482" width="46.140625" style="468" customWidth="1"/>
    <col min="10483" max="10497" width="11" style="468" customWidth="1"/>
    <col min="10498" max="10498" width="12.140625" style="468" customWidth="1"/>
    <col min="10499" max="10499" width="13.7109375" style="468" customWidth="1"/>
    <col min="10500" max="10733" width="9.140625" style="468" customWidth="1"/>
    <col min="10734" max="10734" width="4.28515625" style="468"/>
    <col min="10735" max="10735" width="10" style="468" customWidth="1"/>
    <col min="10736" max="10736" width="17.42578125" style="468" customWidth="1"/>
    <col min="10737" max="10737" width="24" style="468" customWidth="1"/>
    <col min="10738" max="10738" width="46.140625" style="468" customWidth="1"/>
    <col min="10739" max="10753" width="11" style="468" customWidth="1"/>
    <col min="10754" max="10754" width="12.140625" style="468" customWidth="1"/>
    <col min="10755" max="10755" width="13.7109375" style="468" customWidth="1"/>
    <col min="10756" max="10989" width="9.140625" style="468" customWidth="1"/>
    <col min="10990" max="10990" width="4.28515625" style="468"/>
    <col min="10991" max="10991" width="10" style="468" customWidth="1"/>
    <col min="10992" max="10992" width="17.42578125" style="468" customWidth="1"/>
    <col min="10993" max="10993" width="24" style="468" customWidth="1"/>
    <col min="10994" max="10994" width="46.140625" style="468" customWidth="1"/>
    <col min="10995" max="11009" width="11" style="468" customWidth="1"/>
    <col min="11010" max="11010" width="12.140625" style="468" customWidth="1"/>
    <col min="11011" max="11011" width="13.7109375" style="468" customWidth="1"/>
    <col min="11012" max="11245" width="9.140625" style="468" customWidth="1"/>
    <col min="11246" max="11246" width="4.28515625" style="468"/>
    <col min="11247" max="11247" width="10" style="468" customWidth="1"/>
    <col min="11248" max="11248" width="17.42578125" style="468" customWidth="1"/>
    <col min="11249" max="11249" width="24" style="468" customWidth="1"/>
    <col min="11250" max="11250" width="46.140625" style="468" customWidth="1"/>
    <col min="11251" max="11265" width="11" style="468" customWidth="1"/>
    <col min="11266" max="11266" width="12.140625" style="468" customWidth="1"/>
    <col min="11267" max="11267" width="13.7109375" style="468" customWidth="1"/>
    <col min="11268" max="11501" width="9.140625" style="468" customWidth="1"/>
    <col min="11502" max="11502" width="4.28515625" style="468"/>
    <col min="11503" max="11503" width="10" style="468" customWidth="1"/>
    <col min="11504" max="11504" width="17.42578125" style="468" customWidth="1"/>
    <col min="11505" max="11505" width="24" style="468" customWidth="1"/>
    <col min="11506" max="11506" width="46.140625" style="468" customWidth="1"/>
    <col min="11507" max="11521" width="11" style="468" customWidth="1"/>
    <col min="11522" max="11522" width="12.140625" style="468" customWidth="1"/>
    <col min="11523" max="11523" width="13.7109375" style="468" customWidth="1"/>
    <col min="11524" max="11757" width="9.140625" style="468" customWidth="1"/>
    <col min="11758" max="11758" width="4.28515625" style="468"/>
    <col min="11759" max="11759" width="10" style="468" customWidth="1"/>
    <col min="11760" max="11760" width="17.42578125" style="468" customWidth="1"/>
    <col min="11761" max="11761" width="24" style="468" customWidth="1"/>
    <col min="11762" max="11762" width="46.140625" style="468" customWidth="1"/>
    <col min="11763" max="11777" width="11" style="468" customWidth="1"/>
    <col min="11778" max="11778" width="12.140625" style="468" customWidth="1"/>
    <col min="11779" max="11779" width="13.7109375" style="468" customWidth="1"/>
    <col min="11780" max="12013" width="9.140625" style="468" customWidth="1"/>
    <col min="12014" max="12014" width="4.28515625" style="468"/>
    <col min="12015" max="12015" width="10" style="468" customWidth="1"/>
    <col min="12016" max="12016" width="17.42578125" style="468" customWidth="1"/>
    <col min="12017" max="12017" width="24" style="468" customWidth="1"/>
    <col min="12018" max="12018" width="46.140625" style="468" customWidth="1"/>
    <col min="12019" max="12033" width="11" style="468" customWidth="1"/>
    <col min="12034" max="12034" width="12.140625" style="468" customWidth="1"/>
    <col min="12035" max="12035" width="13.7109375" style="468" customWidth="1"/>
    <col min="12036" max="12269" width="9.140625" style="468" customWidth="1"/>
    <col min="12270" max="12270" width="4.28515625" style="468"/>
    <col min="12271" max="12271" width="10" style="468" customWidth="1"/>
    <col min="12272" max="12272" width="17.42578125" style="468" customWidth="1"/>
    <col min="12273" max="12273" width="24" style="468" customWidth="1"/>
    <col min="12274" max="12274" width="46.140625" style="468" customWidth="1"/>
    <col min="12275" max="12289" width="11" style="468" customWidth="1"/>
    <col min="12290" max="12290" width="12.140625" style="468" customWidth="1"/>
    <col min="12291" max="12291" width="13.7109375" style="468" customWidth="1"/>
    <col min="12292" max="12525" width="9.140625" style="468" customWidth="1"/>
    <col min="12526" max="12526" width="4.28515625" style="468"/>
    <col min="12527" max="12527" width="10" style="468" customWidth="1"/>
    <col min="12528" max="12528" width="17.42578125" style="468" customWidth="1"/>
    <col min="12529" max="12529" width="24" style="468" customWidth="1"/>
    <col min="12530" max="12530" width="46.140625" style="468" customWidth="1"/>
    <col min="12531" max="12545" width="11" style="468" customWidth="1"/>
    <col min="12546" max="12546" width="12.140625" style="468" customWidth="1"/>
    <col min="12547" max="12547" width="13.7109375" style="468" customWidth="1"/>
    <col min="12548" max="12781" width="9.140625" style="468" customWidth="1"/>
    <col min="12782" max="12782" width="4.28515625" style="468"/>
    <col min="12783" max="12783" width="10" style="468" customWidth="1"/>
    <col min="12784" max="12784" width="17.42578125" style="468" customWidth="1"/>
    <col min="12785" max="12785" width="24" style="468" customWidth="1"/>
    <col min="12786" max="12786" width="46.140625" style="468" customWidth="1"/>
    <col min="12787" max="12801" width="11" style="468" customWidth="1"/>
    <col min="12802" max="12802" width="12.140625" style="468" customWidth="1"/>
    <col min="12803" max="12803" width="13.7109375" style="468" customWidth="1"/>
    <col min="12804" max="13037" width="9.140625" style="468" customWidth="1"/>
    <col min="13038" max="13038" width="4.28515625" style="468"/>
    <col min="13039" max="13039" width="10" style="468" customWidth="1"/>
    <col min="13040" max="13040" width="17.42578125" style="468" customWidth="1"/>
    <col min="13041" max="13041" width="24" style="468" customWidth="1"/>
    <col min="13042" max="13042" width="46.140625" style="468" customWidth="1"/>
    <col min="13043" max="13057" width="11" style="468" customWidth="1"/>
    <col min="13058" max="13058" width="12.140625" style="468" customWidth="1"/>
    <col min="13059" max="13059" width="13.7109375" style="468" customWidth="1"/>
    <col min="13060" max="13293" width="9.140625" style="468" customWidth="1"/>
    <col min="13294" max="13294" width="4.28515625" style="468"/>
    <col min="13295" max="13295" width="10" style="468" customWidth="1"/>
    <col min="13296" max="13296" width="17.42578125" style="468" customWidth="1"/>
    <col min="13297" max="13297" width="24" style="468" customWidth="1"/>
    <col min="13298" max="13298" width="46.140625" style="468" customWidth="1"/>
    <col min="13299" max="13313" width="11" style="468" customWidth="1"/>
    <col min="13314" max="13314" width="12.140625" style="468" customWidth="1"/>
    <col min="13315" max="13315" width="13.7109375" style="468" customWidth="1"/>
    <col min="13316" max="13549" width="9.140625" style="468" customWidth="1"/>
    <col min="13550" max="13550" width="4.28515625" style="468"/>
    <col min="13551" max="13551" width="10" style="468" customWidth="1"/>
    <col min="13552" max="13552" width="17.42578125" style="468" customWidth="1"/>
    <col min="13553" max="13553" width="24" style="468" customWidth="1"/>
    <col min="13554" max="13554" width="46.140625" style="468" customWidth="1"/>
    <col min="13555" max="13569" width="11" style="468" customWidth="1"/>
    <col min="13570" max="13570" width="12.140625" style="468" customWidth="1"/>
    <col min="13571" max="13571" width="13.7109375" style="468" customWidth="1"/>
    <col min="13572" max="13805" width="9.140625" style="468" customWidth="1"/>
    <col min="13806" max="13806" width="4.28515625" style="468"/>
    <col min="13807" max="13807" width="10" style="468" customWidth="1"/>
    <col min="13808" max="13808" width="17.42578125" style="468" customWidth="1"/>
    <col min="13809" max="13809" width="24" style="468" customWidth="1"/>
    <col min="13810" max="13810" width="46.140625" style="468" customWidth="1"/>
    <col min="13811" max="13825" width="11" style="468" customWidth="1"/>
    <col min="13826" max="13826" width="12.140625" style="468" customWidth="1"/>
    <col min="13827" max="13827" width="13.7109375" style="468" customWidth="1"/>
    <col min="13828" max="14061" width="9.140625" style="468" customWidth="1"/>
    <col min="14062" max="14062" width="4.28515625" style="468"/>
    <col min="14063" max="14063" width="10" style="468" customWidth="1"/>
    <col min="14064" max="14064" width="17.42578125" style="468" customWidth="1"/>
    <col min="14065" max="14065" width="24" style="468" customWidth="1"/>
    <col min="14066" max="14066" width="46.140625" style="468" customWidth="1"/>
    <col min="14067" max="14081" width="11" style="468" customWidth="1"/>
    <col min="14082" max="14082" width="12.140625" style="468" customWidth="1"/>
    <col min="14083" max="14083" width="13.7109375" style="468" customWidth="1"/>
    <col min="14084" max="14317" width="9.140625" style="468" customWidth="1"/>
    <col min="14318" max="14318" width="4.28515625" style="468"/>
    <col min="14319" max="14319" width="10" style="468" customWidth="1"/>
    <col min="14320" max="14320" width="17.42578125" style="468" customWidth="1"/>
    <col min="14321" max="14321" width="24" style="468" customWidth="1"/>
    <col min="14322" max="14322" width="46.140625" style="468" customWidth="1"/>
    <col min="14323" max="14337" width="11" style="468" customWidth="1"/>
    <col min="14338" max="14338" width="12.140625" style="468" customWidth="1"/>
    <col min="14339" max="14339" width="13.7109375" style="468" customWidth="1"/>
    <col min="14340" max="14573" width="9.140625" style="468" customWidth="1"/>
    <col min="14574" max="14574" width="4.28515625" style="468"/>
    <col min="14575" max="14575" width="10" style="468" customWidth="1"/>
    <col min="14576" max="14576" width="17.42578125" style="468" customWidth="1"/>
    <col min="14577" max="14577" width="24" style="468" customWidth="1"/>
    <col min="14578" max="14578" width="46.140625" style="468" customWidth="1"/>
    <col min="14579" max="14593" width="11" style="468" customWidth="1"/>
    <col min="14594" max="14594" width="12.140625" style="468" customWidth="1"/>
    <col min="14595" max="14595" width="13.7109375" style="468" customWidth="1"/>
    <col min="14596" max="14829" width="9.140625" style="468" customWidth="1"/>
    <col min="14830" max="14830" width="4.28515625" style="468"/>
    <col min="14831" max="14831" width="10" style="468" customWidth="1"/>
    <col min="14832" max="14832" width="17.42578125" style="468" customWidth="1"/>
    <col min="14833" max="14833" width="24" style="468" customWidth="1"/>
    <col min="14834" max="14834" width="46.140625" style="468" customWidth="1"/>
    <col min="14835" max="14849" width="11" style="468" customWidth="1"/>
    <col min="14850" max="14850" width="12.140625" style="468" customWidth="1"/>
    <col min="14851" max="14851" width="13.7109375" style="468" customWidth="1"/>
    <col min="14852" max="15085" width="9.140625" style="468" customWidth="1"/>
    <col min="15086" max="15086" width="4.28515625" style="468"/>
    <col min="15087" max="15087" width="10" style="468" customWidth="1"/>
    <col min="15088" max="15088" width="17.42578125" style="468" customWidth="1"/>
    <col min="15089" max="15089" width="24" style="468" customWidth="1"/>
    <col min="15090" max="15090" width="46.140625" style="468" customWidth="1"/>
    <col min="15091" max="15105" width="11" style="468" customWidth="1"/>
    <col min="15106" max="15106" width="12.140625" style="468" customWidth="1"/>
    <col min="15107" max="15107" width="13.7109375" style="468" customWidth="1"/>
    <col min="15108" max="15341" width="9.140625" style="468" customWidth="1"/>
    <col min="15342" max="15342" width="4.28515625" style="468"/>
    <col min="15343" max="15343" width="10" style="468" customWidth="1"/>
    <col min="15344" max="15344" width="17.42578125" style="468" customWidth="1"/>
    <col min="15345" max="15345" width="24" style="468" customWidth="1"/>
    <col min="15346" max="15346" width="46.140625" style="468" customWidth="1"/>
    <col min="15347" max="15361" width="11" style="468" customWidth="1"/>
    <col min="15362" max="15362" width="12.140625" style="468" customWidth="1"/>
    <col min="15363" max="15363" width="13.7109375" style="468" customWidth="1"/>
    <col min="15364" max="15597" width="9.140625" style="468" customWidth="1"/>
    <col min="15598" max="15598" width="4.28515625" style="468"/>
    <col min="15599" max="15599" width="10" style="468" customWidth="1"/>
    <col min="15600" max="15600" width="17.42578125" style="468" customWidth="1"/>
    <col min="15601" max="15601" width="24" style="468" customWidth="1"/>
    <col min="15602" max="15602" width="46.140625" style="468" customWidth="1"/>
    <col min="15603" max="15617" width="11" style="468" customWidth="1"/>
    <col min="15618" max="15618" width="12.140625" style="468" customWidth="1"/>
    <col min="15619" max="15619" width="13.7109375" style="468" customWidth="1"/>
    <col min="15620" max="15853" width="9.140625" style="468" customWidth="1"/>
    <col min="15854" max="15854" width="4.28515625" style="468"/>
    <col min="15855" max="15855" width="10" style="468" customWidth="1"/>
    <col min="15856" max="15856" width="17.42578125" style="468" customWidth="1"/>
    <col min="15857" max="15857" width="24" style="468" customWidth="1"/>
    <col min="15858" max="15858" width="46.140625" style="468" customWidth="1"/>
    <col min="15859" max="15873" width="11" style="468" customWidth="1"/>
    <col min="15874" max="15874" width="12.140625" style="468" customWidth="1"/>
    <col min="15875" max="15875" width="13.7109375" style="468" customWidth="1"/>
    <col min="15876" max="16109" width="9.140625" style="468" customWidth="1"/>
    <col min="16110" max="16110" width="4.28515625" style="468"/>
    <col min="16111" max="16111" width="10" style="468" customWidth="1"/>
    <col min="16112" max="16112" width="17.42578125" style="468" customWidth="1"/>
    <col min="16113" max="16113" width="24" style="468" customWidth="1"/>
    <col min="16114" max="16114" width="46.140625" style="468" customWidth="1"/>
    <col min="16115" max="16129" width="11" style="468" customWidth="1"/>
    <col min="16130" max="16130" width="12.140625" style="468" customWidth="1"/>
    <col min="16131" max="16131" width="13.7109375" style="468" customWidth="1"/>
    <col min="16132" max="16365" width="9.140625" style="468" customWidth="1"/>
    <col min="16366" max="16384" width="4.28515625" style="468"/>
  </cols>
  <sheetData>
    <row r="1" spans="1:11" ht="14.25" customHeight="1" x14ac:dyDescent="0.15">
      <c r="A1" s="467" t="s">
        <v>755</v>
      </c>
    </row>
    <row r="2" spans="1:11" ht="32.1" customHeight="1" x14ac:dyDescent="0.15">
      <c r="A2" s="638" t="s">
        <v>697</v>
      </c>
      <c r="B2" s="638"/>
      <c r="C2" s="638"/>
      <c r="D2" s="638"/>
      <c r="E2" s="638"/>
      <c r="F2" s="638"/>
      <c r="G2" s="638"/>
      <c r="H2" s="638"/>
      <c r="I2" s="494"/>
      <c r="J2" s="494"/>
    </row>
    <row r="3" spans="1:11" ht="15" customHeight="1" x14ac:dyDescent="0.15">
      <c r="A3" s="494"/>
      <c r="B3" s="494"/>
      <c r="C3" s="494"/>
      <c r="D3" s="494"/>
      <c r="E3" s="494"/>
      <c r="F3" s="494"/>
      <c r="G3" s="494"/>
      <c r="H3" s="473"/>
      <c r="I3" s="473"/>
      <c r="J3" s="473"/>
      <c r="K3" s="473" t="s">
        <v>183</v>
      </c>
    </row>
    <row r="4" spans="1:11" ht="15" customHeight="1" x14ac:dyDescent="0.15">
      <c r="A4" s="474"/>
      <c r="C4" s="474"/>
      <c r="H4" s="473"/>
      <c r="I4" s="473"/>
      <c r="J4" s="473"/>
      <c r="K4" s="473"/>
    </row>
    <row r="5" spans="1:11" s="477" customFormat="1" ht="15" customHeight="1" x14ac:dyDescent="0.15">
      <c r="A5" s="475" t="s">
        <v>690</v>
      </c>
      <c r="B5" s="476" t="s">
        <v>691</v>
      </c>
      <c r="C5" s="475" t="s">
        <v>698</v>
      </c>
      <c r="D5" s="476" t="s">
        <v>699</v>
      </c>
      <c r="E5" s="479" t="s">
        <v>194</v>
      </c>
      <c r="F5" s="476" t="s">
        <v>195</v>
      </c>
      <c r="G5" s="476" t="s">
        <v>196</v>
      </c>
      <c r="H5" s="480" t="s">
        <v>197</v>
      </c>
      <c r="I5" s="479" t="s">
        <v>747</v>
      </c>
      <c r="J5" s="476" t="s">
        <v>748</v>
      </c>
      <c r="K5" s="480" t="s">
        <v>671</v>
      </c>
    </row>
    <row r="6" spans="1:11" s="477" customFormat="1" ht="15" customHeight="1" x14ac:dyDescent="0.15">
      <c r="A6" s="497" t="s">
        <v>694</v>
      </c>
      <c r="B6" s="607" t="s">
        <v>696</v>
      </c>
      <c r="C6" s="373" t="s">
        <v>693</v>
      </c>
      <c r="D6" s="608" t="s">
        <v>682</v>
      </c>
      <c r="E6" s="501"/>
      <c r="F6" s="502"/>
      <c r="G6" s="502"/>
      <c r="H6" s="503"/>
      <c r="I6" s="503"/>
      <c r="J6" s="503"/>
      <c r="K6" s="503">
        <f>SUM(E6:J6)</f>
        <v>0</v>
      </c>
    </row>
    <row r="7" spans="1:11" s="477" customFormat="1" ht="15" customHeight="1" x14ac:dyDescent="0.15">
      <c r="A7" s="497" t="s">
        <v>695</v>
      </c>
      <c r="B7" s="607" t="s">
        <v>696</v>
      </c>
      <c r="C7" s="373" t="s">
        <v>692</v>
      </c>
      <c r="D7" s="608" t="s">
        <v>683</v>
      </c>
      <c r="E7" s="501"/>
      <c r="F7" s="502"/>
      <c r="G7" s="502"/>
      <c r="H7" s="503"/>
      <c r="I7" s="503"/>
      <c r="J7" s="503"/>
      <c r="K7" s="503">
        <f t="shared" ref="K7:K25" si="0">SUM(E7:J7)</f>
        <v>0</v>
      </c>
    </row>
    <row r="8" spans="1:11" s="472" customFormat="1" ht="15.95" customHeight="1" x14ac:dyDescent="0.15">
      <c r="A8" s="456" t="s">
        <v>584</v>
      </c>
      <c r="B8" s="456" t="s">
        <v>585</v>
      </c>
      <c r="C8" s="373" t="s">
        <v>586</v>
      </c>
      <c r="D8" s="251" t="s">
        <v>587</v>
      </c>
      <c r="E8" s="498"/>
      <c r="F8" s="499"/>
      <c r="G8" s="499"/>
      <c r="H8" s="500"/>
      <c r="I8" s="500"/>
      <c r="J8" s="500"/>
      <c r="K8" s="503">
        <f t="shared" si="0"/>
        <v>0</v>
      </c>
    </row>
    <row r="9" spans="1:11" s="472" customFormat="1" ht="15.95" customHeight="1" x14ac:dyDescent="0.15">
      <c r="A9" s="464"/>
      <c r="B9" s="464"/>
      <c r="C9" s="373" t="s">
        <v>588</v>
      </c>
      <c r="D9" s="466" t="s">
        <v>589</v>
      </c>
      <c r="E9" s="498"/>
      <c r="F9" s="499"/>
      <c r="G9" s="499"/>
      <c r="H9" s="500"/>
      <c r="I9" s="500"/>
      <c r="J9" s="500"/>
      <c r="K9" s="503">
        <f t="shared" si="0"/>
        <v>0</v>
      </c>
    </row>
    <row r="10" spans="1:11" s="472" customFormat="1" ht="15.95" customHeight="1" x14ac:dyDescent="0.15">
      <c r="A10" s="464"/>
      <c r="B10" s="464"/>
      <c r="C10" s="373" t="s">
        <v>590</v>
      </c>
      <c r="D10" s="466" t="s">
        <v>591</v>
      </c>
      <c r="E10" s="498"/>
      <c r="F10" s="499"/>
      <c r="G10" s="499"/>
      <c r="H10" s="500"/>
      <c r="I10" s="500"/>
      <c r="J10" s="500"/>
      <c r="K10" s="503">
        <f t="shared" si="0"/>
        <v>0</v>
      </c>
    </row>
    <row r="11" spans="1:11" s="472" customFormat="1" ht="15.95" customHeight="1" x14ac:dyDescent="0.15">
      <c r="A11" s="464"/>
      <c r="B11" s="464"/>
      <c r="C11" s="373" t="s">
        <v>592</v>
      </c>
      <c r="D11" s="466" t="s">
        <v>593</v>
      </c>
      <c r="E11" s="498"/>
      <c r="F11" s="499"/>
      <c r="G11" s="499"/>
      <c r="H11" s="500"/>
      <c r="I11" s="500"/>
      <c r="J11" s="500"/>
      <c r="K11" s="503">
        <f t="shared" si="0"/>
        <v>0</v>
      </c>
    </row>
    <row r="12" spans="1:11" s="472" customFormat="1" ht="15.95" customHeight="1" x14ac:dyDescent="0.15">
      <c r="A12" s="464"/>
      <c r="B12" s="464"/>
      <c r="C12" s="373" t="s">
        <v>594</v>
      </c>
      <c r="D12" s="466" t="s">
        <v>595</v>
      </c>
      <c r="E12" s="498"/>
      <c r="F12" s="499"/>
      <c r="G12" s="499"/>
      <c r="H12" s="500"/>
      <c r="I12" s="500"/>
      <c r="J12" s="500"/>
      <c r="K12" s="503">
        <f t="shared" si="0"/>
        <v>0</v>
      </c>
    </row>
    <row r="13" spans="1:11" s="472" customFormat="1" ht="15.95" customHeight="1" x14ac:dyDescent="0.15">
      <c r="A13" s="464"/>
      <c r="B13" s="464"/>
      <c r="C13" s="373" t="s">
        <v>596</v>
      </c>
      <c r="D13" s="466" t="s">
        <v>597</v>
      </c>
      <c r="E13" s="498"/>
      <c r="F13" s="499"/>
      <c r="G13" s="499"/>
      <c r="H13" s="500"/>
      <c r="I13" s="500"/>
      <c r="J13" s="500"/>
      <c r="K13" s="503">
        <f t="shared" si="0"/>
        <v>0</v>
      </c>
    </row>
    <row r="14" spans="1:11" s="472" customFormat="1" ht="15.95" customHeight="1" x14ac:dyDescent="0.15">
      <c r="A14" s="464"/>
      <c r="B14" s="466"/>
      <c r="C14" s="373" t="s">
        <v>598</v>
      </c>
      <c r="D14" s="466" t="s">
        <v>599</v>
      </c>
      <c r="E14" s="498"/>
      <c r="F14" s="499"/>
      <c r="G14" s="499"/>
      <c r="H14" s="500"/>
      <c r="I14" s="500"/>
      <c r="J14" s="500"/>
      <c r="K14" s="503">
        <f t="shared" si="0"/>
        <v>0</v>
      </c>
    </row>
    <row r="15" spans="1:11" s="472" customFormat="1" ht="15.95" customHeight="1" x14ac:dyDescent="0.15">
      <c r="A15" s="464"/>
      <c r="B15" s="456" t="s">
        <v>600</v>
      </c>
      <c r="C15" s="373" t="s">
        <v>588</v>
      </c>
      <c r="D15" s="466" t="s">
        <v>589</v>
      </c>
      <c r="E15" s="498"/>
      <c r="F15" s="499"/>
      <c r="G15" s="499"/>
      <c r="H15" s="500"/>
      <c r="I15" s="500"/>
      <c r="J15" s="500"/>
      <c r="K15" s="503">
        <f t="shared" si="0"/>
        <v>0</v>
      </c>
    </row>
    <row r="16" spans="1:11" s="472" customFormat="1" ht="15.95" customHeight="1" x14ac:dyDescent="0.15">
      <c r="A16" s="456" t="s">
        <v>601</v>
      </c>
      <c r="B16" s="456" t="s">
        <v>662</v>
      </c>
      <c r="C16" s="373" t="s">
        <v>586</v>
      </c>
      <c r="D16" s="466" t="s">
        <v>602</v>
      </c>
      <c r="E16" s="498"/>
      <c r="F16" s="499"/>
      <c r="G16" s="499"/>
      <c r="H16" s="500"/>
      <c r="I16" s="500"/>
      <c r="J16" s="500"/>
      <c r="K16" s="503">
        <f t="shared" si="0"/>
        <v>0</v>
      </c>
    </row>
    <row r="17" spans="1:11" s="472" customFormat="1" ht="15.95" customHeight="1" x14ac:dyDescent="0.15">
      <c r="A17" s="464"/>
      <c r="B17" s="464"/>
      <c r="C17" s="373" t="s">
        <v>603</v>
      </c>
      <c r="D17" s="466" t="s">
        <v>604</v>
      </c>
      <c r="E17" s="498"/>
      <c r="F17" s="499"/>
      <c r="G17" s="499"/>
      <c r="H17" s="500"/>
      <c r="I17" s="500"/>
      <c r="J17" s="500"/>
      <c r="K17" s="503">
        <f t="shared" si="0"/>
        <v>0</v>
      </c>
    </row>
    <row r="18" spans="1:11" s="472" customFormat="1" ht="15.95" customHeight="1" x14ac:dyDescent="0.15">
      <c r="A18" s="464"/>
      <c r="B18" s="464"/>
      <c r="C18" s="373" t="s">
        <v>605</v>
      </c>
      <c r="D18" s="466" t="s">
        <v>606</v>
      </c>
      <c r="E18" s="498"/>
      <c r="F18" s="499"/>
      <c r="G18" s="499"/>
      <c r="H18" s="500"/>
      <c r="I18" s="500"/>
      <c r="J18" s="500"/>
      <c r="K18" s="503">
        <f t="shared" si="0"/>
        <v>0</v>
      </c>
    </row>
    <row r="19" spans="1:11" s="472" customFormat="1" ht="15.95" customHeight="1" x14ac:dyDescent="0.15">
      <c r="A19" s="464"/>
      <c r="B19" s="464"/>
      <c r="C19" s="373" t="s">
        <v>607</v>
      </c>
      <c r="D19" s="466" t="s">
        <v>608</v>
      </c>
      <c r="E19" s="498"/>
      <c r="F19" s="499"/>
      <c r="G19" s="499"/>
      <c r="H19" s="500"/>
      <c r="I19" s="500"/>
      <c r="J19" s="500"/>
      <c r="K19" s="503">
        <f t="shared" si="0"/>
        <v>0</v>
      </c>
    </row>
    <row r="20" spans="1:11" s="472" customFormat="1" ht="15.95" customHeight="1" x14ac:dyDescent="0.15">
      <c r="A20" s="464"/>
      <c r="B20" s="464"/>
      <c r="C20" s="373" t="s">
        <v>609</v>
      </c>
      <c r="D20" s="466" t="s">
        <v>610</v>
      </c>
      <c r="E20" s="498"/>
      <c r="F20" s="499"/>
      <c r="G20" s="499"/>
      <c r="H20" s="500"/>
      <c r="I20" s="500"/>
      <c r="J20" s="500"/>
      <c r="K20" s="503">
        <f t="shared" si="0"/>
        <v>0</v>
      </c>
    </row>
    <row r="21" spans="1:11" s="472" customFormat="1" ht="15.95" customHeight="1" x14ac:dyDescent="0.15">
      <c r="A21" s="464"/>
      <c r="B21" s="464"/>
      <c r="C21" s="373" t="s">
        <v>588</v>
      </c>
      <c r="D21" s="466" t="s">
        <v>611</v>
      </c>
      <c r="E21" s="498"/>
      <c r="F21" s="499"/>
      <c r="G21" s="499"/>
      <c r="H21" s="500"/>
      <c r="I21" s="500"/>
      <c r="J21" s="500"/>
      <c r="K21" s="503">
        <f t="shared" si="0"/>
        <v>0</v>
      </c>
    </row>
    <row r="22" spans="1:11" s="472" customFormat="1" ht="15.95" customHeight="1" x14ac:dyDescent="0.15">
      <c r="A22" s="464"/>
      <c r="B22" s="464"/>
      <c r="C22" s="373" t="s">
        <v>590</v>
      </c>
      <c r="D22" s="466" t="s">
        <v>612</v>
      </c>
      <c r="E22" s="498"/>
      <c r="F22" s="499"/>
      <c r="G22" s="499"/>
      <c r="H22" s="500"/>
      <c r="I22" s="500"/>
      <c r="J22" s="500"/>
      <c r="K22" s="503">
        <f t="shared" si="0"/>
        <v>0</v>
      </c>
    </row>
    <row r="23" spans="1:11" s="472" customFormat="1" ht="15.95" customHeight="1" x14ac:dyDescent="0.15">
      <c r="A23" s="464"/>
      <c r="B23" s="464"/>
      <c r="C23" s="373" t="s">
        <v>613</v>
      </c>
      <c r="D23" s="466" t="s">
        <v>614</v>
      </c>
      <c r="E23" s="498"/>
      <c r="F23" s="499"/>
      <c r="G23" s="499"/>
      <c r="H23" s="500"/>
      <c r="I23" s="500"/>
      <c r="J23" s="500"/>
      <c r="K23" s="503">
        <f t="shared" si="0"/>
        <v>0</v>
      </c>
    </row>
    <row r="24" spans="1:11" s="472" customFormat="1" ht="15.95" customHeight="1" x14ac:dyDescent="0.15">
      <c r="A24" s="464"/>
      <c r="B24" s="464"/>
      <c r="C24" s="373" t="s">
        <v>615</v>
      </c>
      <c r="D24" s="466" t="s">
        <v>616</v>
      </c>
      <c r="E24" s="498"/>
      <c r="F24" s="499"/>
      <c r="G24" s="499"/>
      <c r="H24" s="500"/>
      <c r="I24" s="500"/>
      <c r="J24" s="500"/>
      <c r="K24" s="503">
        <f t="shared" si="0"/>
        <v>0</v>
      </c>
    </row>
    <row r="25" spans="1:11" s="472" customFormat="1" ht="15.95" customHeight="1" x14ac:dyDescent="0.15">
      <c r="A25" s="464"/>
      <c r="B25" s="464"/>
      <c r="C25" s="373" t="s">
        <v>617</v>
      </c>
      <c r="D25" s="466" t="s">
        <v>618</v>
      </c>
      <c r="E25" s="498"/>
      <c r="F25" s="499"/>
      <c r="G25" s="499"/>
      <c r="H25" s="500"/>
      <c r="I25" s="500"/>
      <c r="J25" s="500"/>
      <c r="K25" s="503">
        <f t="shared" si="0"/>
        <v>0</v>
      </c>
    </row>
    <row r="26" spans="1:11" s="472" customFormat="1" ht="15.95" customHeight="1" x14ac:dyDescent="0.15">
      <c r="A26" s="464"/>
      <c r="B26" s="464"/>
      <c r="C26" s="457" t="s">
        <v>619</v>
      </c>
      <c r="D26" s="456" t="s">
        <v>620</v>
      </c>
      <c r="E26" s="640"/>
      <c r="F26" s="640"/>
      <c r="G26" s="640"/>
      <c r="H26" s="640"/>
      <c r="I26" s="618"/>
      <c r="J26" s="618"/>
      <c r="K26" s="644">
        <f>SUM(E26:J27)</f>
        <v>0</v>
      </c>
    </row>
    <row r="27" spans="1:11" s="472" customFormat="1" ht="15.95" customHeight="1" x14ac:dyDescent="0.15">
      <c r="A27" s="464"/>
      <c r="B27" s="464"/>
      <c r="C27" s="252"/>
      <c r="D27" s="466" t="s">
        <v>621</v>
      </c>
      <c r="E27" s="641"/>
      <c r="F27" s="641"/>
      <c r="G27" s="641"/>
      <c r="H27" s="641"/>
      <c r="I27" s="619"/>
      <c r="J27" s="619"/>
      <c r="K27" s="645"/>
    </row>
    <row r="28" spans="1:11" s="472" customFormat="1" ht="15.95" customHeight="1" x14ac:dyDescent="0.15">
      <c r="A28" s="464"/>
      <c r="B28" s="464"/>
      <c r="C28" s="373" t="s">
        <v>622</v>
      </c>
      <c r="D28" s="466" t="s">
        <v>623</v>
      </c>
      <c r="E28" s="498"/>
      <c r="F28" s="499"/>
      <c r="G28" s="499"/>
      <c r="H28" s="500"/>
      <c r="I28" s="500"/>
      <c r="J28" s="500"/>
      <c r="K28" s="503">
        <f>SUM(E28:J28)</f>
        <v>0</v>
      </c>
    </row>
    <row r="29" spans="1:11" s="472" customFormat="1" ht="15.95" customHeight="1" x14ac:dyDescent="0.15">
      <c r="A29" s="464"/>
      <c r="B29" s="464"/>
      <c r="C29" s="373" t="s">
        <v>624</v>
      </c>
      <c r="D29" s="466" t="s">
        <v>625</v>
      </c>
      <c r="E29" s="498"/>
      <c r="F29" s="499"/>
      <c r="G29" s="499"/>
      <c r="H29" s="500"/>
      <c r="I29" s="500"/>
      <c r="J29" s="500"/>
      <c r="K29" s="503">
        <f>SUM(E29:J29)</f>
        <v>0</v>
      </c>
    </row>
    <row r="30" spans="1:11" s="472" customFormat="1" ht="15.95" customHeight="1" x14ac:dyDescent="0.15">
      <c r="A30" s="464"/>
      <c r="B30" s="464"/>
      <c r="C30" s="457" t="s">
        <v>626</v>
      </c>
      <c r="D30" s="456" t="s">
        <v>627</v>
      </c>
      <c r="E30" s="640"/>
      <c r="F30" s="640"/>
      <c r="G30" s="640"/>
      <c r="H30" s="640"/>
      <c r="I30" s="618"/>
      <c r="J30" s="618"/>
      <c r="K30" s="642">
        <f>SUM(E30:J31)</f>
        <v>0</v>
      </c>
    </row>
    <row r="31" spans="1:11" s="472" customFormat="1" ht="15.95" customHeight="1" x14ac:dyDescent="0.15">
      <c r="A31" s="478"/>
      <c r="B31" s="464"/>
      <c r="C31" s="252"/>
      <c r="D31" s="466" t="s">
        <v>628</v>
      </c>
      <c r="E31" s="641"/>
      <c r="F31" s="641"/>
      <c r="G31" s="641"/>
      <c r="H31" s="641"/>
      <c r="I31" s="619"/>
      <c r="J31" s="619"/>
      <c r="K31" s="643"/>
    </row>
    <row r="32" spans="1:11" s="472" customFormat="1" ht="15.95" customHeight="1" x14ac:dyDescent="0.15">
      <c r="A32" s="464"/>
      <c r="B32" s="464"/>
      <c r="C32" s="373" t="s">
        <v>629</v>
      </c>
      <c r="D32" s="466" t="s">
        <v>630</v>
      </c>
      <c r="E32" s="498"/>
      <c r="F32" s="499"/>
      <c r="G32" s="499"/>
      <c r="H32" s="500"/>
      <c r="I32" s="500"/>
      <c r="J32" s="500"/>
      <c r="K32" s="503">
        <f>SUM(E32:J32)</f>
        <v>0</v>
      </c>
    </row>
    <row r="33" spans="1:11" s="472" customFormat="1" ht="15.95" customHeight="1" x14ac:dyDescent="0.15">
      <c r="A33" s="464"/>
      <c r="B33" s="464"/>
      <c r="C33" s="373" t="s">
        <v>631</v>
      </c>
      <c r="D33" s="466" t="s">
        <v>632</v>
      </c>
      <c r="E33" s="498"/>
      <c r="F33" s="499"/>
      <c r="G33" s="499"/>
      <c r="H33" s="500"/>
      <c r="I33" s="500"/>
      <c r="J33" s="500"/>
      <c r="K33" s="503">
        <f t="shared" ref="K33:K45" si="1">SUM(E33:J33)</f>
        <v>0</v>
      </c>
    </row>
    <row r="34" spans="1:11" s="472" customFormat="1" ht="15.95" customHeight="1" x14ac:dyDescent="0.15">
      <c r="A34" s="464"/>
      <c r="B34" s="464"/>
      <c r="C34" s="373" t="s">
        <v>633</v>
      </c>
      <c r="D34" s="466" t="s">
        <v>634</v>
      </c>
      <c r="E34" s="498"/>
      <c r="F34" s="499"/>
      <c r="G34" s="499"/>
      <c r="H34" s="500"/>
      <c r="I34" s="500"/>
      <c r="J34" s="500"/>
      <c r="K34" s="503">
        <f t="shared" si="1"/>
        <v>0</v>
      </c>
    </row>
    <row r="35" spans="1:11" s="472" customFormat="1" ht="15.95" customHeight="1" x14ac:dyDescent="0.15">
      <c r="A35" s="464"/>
      <c r="B35" s="464"/>
      <c r="C35" s="373" t="s">
        <v>635</v>
      </c>
      <c r="D35" s="466" t="s">
        <v>636</v>
      </c>
      <c r="E35" s="498"/>
      <c r="F35" s="499"/>
      <c r="G35" s="499"/>
      <c r="H35" s="500"/>
      <c r="I35" s="500"/>
      <c r="J35" s="500"/>
      <c r="K35" s="503">
        <f t="shared" si="1"/>
        <v>0</v>
      </c>
    </row>
    <row r="36" spans="1:11" s="472" customFormat="1" ht="15.95" customHeight="1" x14ac:dyDescent="0.15">
      <c r="A36" s="464"/>
      <c r="B36" s="464"/>
      <c r="C36" s="373" t="s">
        <v>637</v>
      </c>
      <c r="D36" s="466" t="s">
        <v>638</v>
      </c>
      <c r="E36" s="498"/>
      <c r="F36" s="499"/>
      <c r="G36" s="499"/>
      <c r="H36" s="500"/>
      <c r="I36" s="500"/>
      <c r="J36" s="500"/>
      <c r="K36" s="503">
        <f t="shared" si="1"/>
        <v>0</v>
      </c>
    </row>
    <row r="37" spans="1:11" s="472" customFormat="1" ht="15.95" customHeight="1" x14ac:dyDescent="0.15">
      <c r="A37" s="466"/>
      <c r="B37" s="466"/>
      <c r="C37" s="373" t="s">
        <v>639</v>
      </c>
      <c r="D37" s="466" t="s">
        <v>640</v>
      </c>
      <c r="E37" s="498"/>
      <c r="F37" s="499"/>
      <c r="G37" s="499"/>
      <c r="H37" s="500"/>
      <c r="I37" s="500"/>
      <c r="J37" s="500"/>
      <c r="K37" s="503">
        <f t="shared" si="1"/>
        <v>0</v>
      </c>
    </row>
    <row r="38" spans="1:11" s="472" customFormat="1" ht="15.95" customHeight="1" x14ac:dyDescent="0.15">
      <c r="A38" s="456" t="s">
        <v>601</v>
      </c>
      <c r="B38" s="465" t="s">
        <v>641</v>
      </c>
      <c r="C38" s="373" t="s">
        <v>642</v>
      </c>
      <c r="D38" s="466" t="s">
        <v>643</v>
      </c>
      <c r="E38" s="498"/>
      <c r="F38" s="499"/>
      <c r="G38" s="499"/>
      <c r="H38" s="500"/>
      <c r="I38" s="500"/>
      <c r="J38" s="500"/>
      <c r="K38" s="503">
        <f t="shared" si="1"/>
        <v>0</v>
      </c>
    </row>
    <row r="39" spans="1:11" s="472" customFormat="1" ht="15.95" customHeight="1" x14ac:dyDescent="0.15">
      <c r="A39" s="464"/>
      <c r="B39" s="465"/>
      <c r="C39" s="373" t="s">
        <v>644</v>
      </c>
      <c r="D39" s="466" t="s">
        <v>645</v>
      </c>
      <c r="E39" s="498"/>
      <c r="F39" s="499"/>
      <c r="G39" s="499"/>
      <c r="H39" s="500"/>
      <c r="I39" s="500"/>
      <c r="J39" s="500"/>
      <c r="K39" s="503">
        <f t="shared" si="1"/>
        <v>0</v>
      </c>
    </row>
    <row r="40" spans="1:11" s="472" customFormat="1" ht="15.95" customHeight="1" x14ac:dyDescent="0.15">
      <c r="A40" s="464"/>
      <c r="B40" s="465"/>
      <c r="C40" s="373" t="s">
        <v>646</v>
      </c>
      <c r="D40" s="466" t="s">
        <v>612</v>
      </c>
      <c r="E40" s="498"/>
      <c r="F40" s="499"/>
      <c r="G40" s="499"/>
      <c r="H40" s="500"/>
      <c r="I40" s="500"/>
      <c r="J40" s="500"/>
      <c r="K40" s="503">
        <f t="shared" si="1"/>
        <v>0</v>
      </c>
    </row>
    <row r="41" spans="1:11" s="472" customFormat="1" ht="15.95" customHeight="1" x14ac:dyDescent="0.15">
      <c r="A41" s="464"/>
      <c r="B41" s="465"/>
      <c r="C41" s="373" t="s">
        <v>647</v>
      </c>
      <c r="D41" s="466" t="s">
        <v>614</v>
      </c>
      <c r="E41" s="498"/>
      <c r="F41" s="499"/>
      <c r="G41" s="499"/>
      <c r="H41" s="500"/>
      <c r="I41" s="500"/>
      <c r="J41" s="500"/>
      <c r="K41" s="503">
        <f t="shared" si="1"/>
        <v>0</v>
      </c>
    </row>
    <row r="42" spans="1:11" s="472" customFormat="1" ht="15.95" customHeight="1" x14ac:dyDescent="0.15">
      <c r="A42" s="464"/>
      <c r="B42" s="465"/>
      <c r="C42" s="373" t="s">
        <v>613</v>
      </c>
      <c r="D42" s="466" t="s">
        <v>616</v>
      </c>
      <c r="E42" s="498"/>
      <c r="F42" s="499"/>
      <c r="G42" s="499"/>
      <c r="H42" s="500"/>
      <c r="I42" s="500"/>
      <c r="J42" s="500"/>
      <c r="K42" s="503">
        <f t="shared" si="1"/>
        <v>0</v>
      </c>
    </row>
    <row r="43" spans="1:11" s="472" customFormat="1" ht="15.95" customHeight="1" x14ac:dyDescent="0.15">
      <c r="A43" s="464"/>
      <c r="B43" s="465"/>
      <c r="C43" s="373" t="s">
        <v>615</v>
      </c>
      <c r="D43" s="466" t="s">
        <v>618</v>
      </c>
      <c r="E43" s="498"/>
      <c r="F43" s="499"/>
      <c r="G43" s="499"/>
      <c r="H43" s="500"/>
      <c r="I43" s="500"/>
      <c r="J43" s="500"/>
      <c r="K43" s="503">
        <f t="shared" si="1"/>
        <v>0</v>
      </c>
    </row>
    <row r="44" spans="1:11" s="472" customFormat="1" ht="15.95" customHeight="1" x14ac:dyDescent="0.15">
      <c r="A44" s="464"/>
      <c r="B44" s="465"/>
      <c r="C44" s="373" t="s">
        <v>592</v>
      </c>
      <c r="D44" s="466" t="s">
        <v>648</v>
      </c>
      <c r="E44" s="498"/>
      <c r="F44" s="499"/>
      <c r="G44" s="499"/>
      <c r="H44" s="500"/>
      <c r="I44" s="500"/>
      <c r="J44" s="500"/>
      <c r="K44" s="503">
        <f t="shared" si="1"/>
        <v>0</v>
      </c>
    </row>
    <row r="45" spans="1:11" s="472" customFormat="1" ht="15.95" customHeight="1" x14ac:dyDescent="0.15">
      <c r="A45" s="464"/>
      <c r="B45" s="465"/>
      <c r="C45" s="373" t="s">
        <v>649</v>
      </c>
      <c r="D45" s="466" t="s">
        <v>623</v>
      </c>
      <c r="E45" s="498"/>
      <c r="F45" s="499"/>
      <c r="G45" s="499"/>
      <c r="H45" s="500"/>
      <c r="I45" s="500"/>
      <c r="J45" s="500"/>
      <c r="K45" s="503">
        <f t="shared" si="1"/>
        <v>0</v>
      </c>
    </row>
    <row r="46" spans="1:11" s="472" customFormat="1" ht="15.95" customHeight="1" x14ac:dyDescent="0.15">
      <c r="A46" s="464"/>
      <c r="B46" s="465"/>
      <c r="C46" s="457" t="s">
        <v>650</v>
      </c>
      <c r="D46" s="456" t="s">
        <v>627</v>
      </c>
      <c r="E46" s="640"/>
      <c r="F46" s="640"/>
      <c r="G46" s="640"/>
      <c r="H46" s="640"/>
      <c r="I46" s="618"/>
      <c r="J46" s="618"/>
      <c r="K46" s="642">
        <f>SUM(E46:J47)</f>
        <v>0</v>
      </c>
    </row>
    <row r="47" spans="1:11" s="472" customFormat="1" ht="15.95" customHeight="1" x14ac:dyDescent="0.15">
      <c r="A47" s="464"/>
      <c r="B47" s="465"/>
      <c r="C47" s="252"/>
      <c r="D47" s="466" t="s">
        <v>756</v>
      </c>
      <c r="E47" s="641"/>
      <c r="F47" s="641"/>
      <c r="G47" s="641"/>
      <c r="H47" s="641"/>
      <c r="I47" s="619"/>
      <c r="J47" s="619"/>
      <c r="K47" s="643"/>
    </row>
    <row r="48" spans="1:11" s="472" customFormat="1" ht="15.95" customHeight="1" x14ac:dyDescent="0.15">
      <c r="A48" s="464"/>
      <c r="B48" s="465"/>
      <c r="C48" s="373" t="s">
        <v>651</v>
      </c>
      <c r="D48" s="466" t="s">
        <v>652</v>
      </c>
      <c r="E48" s="498"/>
      <c r="F48" s="499"/>
      <c r="G48" s="499"/>
      <c r="H48" s="500"/>
      <c r="I48" s="500"/>
      <c r="J48" s="500"/>
      <c r="K48" s="503">
        <f>SUM(E48:J48)</f>
        <v>0</v>
      </c>
    </row>
    <row r="49" spans="1:11" s="472" customFormat="1" ht="15.95" customHeight="1" x14ac:dyDescent="0.15">
      <c r="A49" s="464"/>
      <c r="B49" s="465"/>
      <c r="C49" s="373" t="s">
        <v>653</v>
      </c>
      <c r="D49" s="466" t="s">
        <v>654</v>
      </c>
      <c r="E49" s="498"/>
      <c r="F49" s="499"/>
      <c r="G49" s="499"/>
      <c r="H49" s="500"/>
      <c r="I49" s="500"/>
      <c r="J49" s="500"/>
      <c r="K49" s="503">
        <f t="shared" ref="K49:K51" si="2">SUM(E49:J49)</f>
        <v>0</v>
      </c>
    </row>
    <row r="50" spans="1:11" s="472" customFormat="1" ht="15.95" customHeight="1" x14ac:dyDescent="0.15">
      <c r="A50" s="464"/>
      <c r="B50" s="465"/>
      <c r="C50" s="373" t="s">
        <v>733</v>
      </c>
      <c r="D50" s="466" t="s">
        <v>655</v>
      </c>
      <c r="E50" s="498"/>
      <c r="F50" s="499"/>
      <c r="G50" s="499"/>
      <c r="H50" s="500"/>
      <c r="I50" s="500"/>
      <c r="J50" s="500"/>
      <c r="K50" s="503">
        <f t="shared" si="2"/>
        <v>0</v>
      </c>
    </row>
    <row r="51" spans="1:11" s="472" customFormat="1" ht="15.95" customHeight="1" x14ac:dyDescent="0.15">
      <c r="A51" s="466"/>
      <c r="B51" s="466"/>
      <c r="C51" s="373" t="s">
        <v>656</v>
      </c>
      <c r="D51" s="466" t="s">
        <v>640</v>
      </c>
      <c r="E51" s="498"/>
      <c r="F51" s="499"/>
      <c r="G51" s="499"/>
      <c r="H51" s="500"/>
      <c r="I51" s="500"/>
      <c r="J51" s="500"/>
      <c r="K51" s="503">
        <f t="shared" si="2"/>
        <v>0</v>
      </c>
    </row>
    <row r="52" spans="1:11" s="472" customFormat="1" ht="47.1" customHeight="1" x14ac:dyDescent="0.15">
      <c r="A52" s="373" t="s">
        <v>657</v>
      </c>
      <c r="B52" s="466" t="s">
        <v>663</v>
      </c>
      <c r="C52" s="373" t="s">
        <v>658</v>
      </c>
      <c r="D52" s="466" t="s">
        <v>659</v>
      </c>
      <c r="E52" s="498"/>
      <c r="F52" s="499"/>
      <c r="G52" s="499"/>
      <c r="H52" s="500"/>
      <c r="I52" s="500"/>
      <c r="J52" s="500"/>
      <c r="K52" s="503">
        <f>SUM(E52:J52)</f>
        <v>0</v>
      </c>
    </row>
    <row r="53" spans="1:11" s="472" customFormat="1" ht="27.6" customHeight="1" x14ac:dyDescent="0.15">
      <c r="A53" s="630" t="s">
        <v>30</v>
      </c>
      <c r="B53" s="631"/>
      <c r="C53" s="631"/>
      <c r="D53" s="639"/>
      <c r="E53" s="498">
        <f>SUM(E6:E52)</f>
        <v>0</v>
      </c>
      <c r="F53" s="498">
        <f>SUM(F6:F52)</f>
        <v>0</v>
      </c>
      <c r="G53" s="498">
        <f t="shared" ref="G53:I53" si="3">SUM(G6:G52)</f>
        <v>0</v>
      </c>
      <c r="H53" s="498">
        <f t="shared" si="3"/>
        <v>0</v>
      </c>
      <c r="I53" s="498">
        <f t="shared" si="3"/>
        <v>0</v>
      </c>
      <c r="J53" s="498">
        <f>SUM(J6:J52)</f>
        <v>0</v>
      </c>
      <c r="K53" s="499">
        <f>SUM(K7:K52)</f>
        <v>0</v>
      </c>
    </row>
    <row r="54" spans="1:11" ht="11.25" x14ac:dyDescent="0.15">
      <c r="A54" s="468" t="s">
        <v>660</v>
      </c>
    </row>
    <row r="55" spans="1:11" ht="11.25" x14ac:dyDescent="0.15">
      <c r="A55" s="468" t="s">
        <v>661</v>
      </c>
    </row>
    <row r="56" spans="1:11" ht="14.25" customHeight="1" x14ac:dyDescent="0.15">
      <c r="A56" s="474" t="s">
        <v>117</v>
      </c>
    </row>
    <row r="57" spans="1:11" ht="14.25" customHeight="1" x14ac:dyDescent="0.15">
      <c r="A57" s="474" t="s">
        <v>118</v>
      </c>
    </row>
    <row r="58" spans="1:11" ht="14.25" customHeight="1" x14ac:dyDescent="0.15">
      <c r="A58" s="474" t="s">
        <v>672</v>
      </c>
    </row>
  </sheetData>
  <mergeCells count="17">
    <mergeCell ref="K46:K47"/>
    <mergeCell ref="K26:K27"/>
    <mergeCell ref="E30:E31"/>
    <mergeCell ref="F30:F31"/>
    <mergeCell ref="G30:G31"/>
    <mergeCell ref="H30:H31"/>
    <mergeCell ref="K30:K31"/>
    <mergeCell ref="A2:H2"/>
    <mergeCell ref="A53:D53"/>
    <mergeCell ref="E26:E27"/>
    <mergeCell ref="F26:F27"/>
    <mergeCell ref="G26:G27"/>
    <mergeCell ref="H26:H27"/>
    <mergeCell ref="E46:E47"/>
    <mergeCell ref="F46:F47"/>
    <mergeCell ref="G46:G47"/>
    <mergeCell ref="H46:H47"/>
  </mergeCells>
  <phoneticPr fontId="7"/>
  <printOptions horizontalCentered="1"/>
  <pageMargins left="0.70866141732283472" right="0.70866141732283472" top="0.74803149606299213" bottom="0.74803149606299213" header="0.31496062992125984" footer="0.31496062992125984"/>
  <pageSetup paperSize="9" scale="4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
  <sheetViews>
    <sheetView view="pageBreakPreview" topLeftCell="A52" zoomScaleNormal="25" zoomScaleSheetLayoutView="100" workbookViewId="0">
      <selection activeCell="B1" sqref="B1"/>
    </sheetView>
  </sheetViews>
  <sheetFormatPr defaultColWidth="9.140625" defaultRowHeight="13.5" x14ac:dyDescent="0.15"/>
  <cols>
    <col min="1" max="1" width="2.42578125" style="70" customWidth="1"/>
    <col min="2" max="2" width="4.140625" style="70" customWidth="1"/>
    <col min="3" max="3" width="20.7109375" style="70" customWidth="1"/>
    <col min="4" max="4" width="10.7109375" style="70" customWidth="1"/>
    <col min="5" max="5" width="18.140625" style="70" customWidth="1"/>
    <col min="6" max="6" width="5.7109375" style="70" customWidth="1"/>
    <col min="7" max="7" width="12.7109375" style="70" customWidth="1"/>
    <col min="8" max="21" width="16.7109375" style="70" customWidth="1"/>
    <col min="22" max="22" width="50.7109375" style="70" customWidth="1"/>
    <col min="23" max="23" width="3" style="68" customWidth="1"/>
    <col min="24" max="16384" width="9.140625" style="70"/>
  </cols>
  <sheetData>
    <row r="1" spans="1:23" x14ac:dyDescent="0.15">
      <c r="A1" s="68"/>
      <c r="B1" s="458" t="s">
        <v>757</v>
      </c>
      <c r="C1" s="68"/>
      <c r="D1" s="68"/>
      <c r="E1" s="68"/>
      <c r="F1" s="68"/>
      <c r="G1" s="68"/>
      <c r="H1" s="68"/>
      <c r="I1" s="68"/>
      <c r="J1" s="68"/>
      <c r="K1" s="68"/>
      <c r="L1" s="68"/>
      <c r="M1" s="68"/>
      <c r="N1" s="68"/>
      <c r="O1" s="68"/>
      <c r="P1" s="68"/>
      <c r="Q1" s="68"/>
      <c r="R1" s="68"/>
      <c r="S1" s="68"/>
      <c r="T1" s="68"/>
      <c r="U1" s="68"/>
      <c r="V1" s="69"/>
    </row>
    <row r="2" spans="1:23" ht="32.25" x14ac:dyDescent="0.15">
      <c r="A2" s="68"/>
      <c r="B2" s="663" t="s">
        <v>42</v>
      </c>
      <c r="C2" s="663"/>
      <c r="D2" s="663"/>
      <c r="E2" s="663"/>
      <c r="F2" s="663"/>
      <c r="G2" s="663"/>
      <c r="H2" s="663"/>
      <c r="I2" s="663"/>
      <c r="J2" s="663"/>
      <c r="K2" s="663"/>
      <c r="L2" s="663"/>
      <c r="M2" s="663"/>
      <c r="N2" s="663"/>
      <c r="O2" s="663"/>
      <c r="P2" s="663"/>
      <c r="Q2" s="663"/>
      <c r="R2" s="663"/>
      <c r="S2" s="663"/>
      <c r="T2" s="663"/>
      <c r="U2" s="663"/>
      <c r="V2" s="663"/>
    </row>
    <row r="3" spans="1:23" ht="14.25" thickBot="1" x14ac:dyDescent="0.2">
      <c r="A3" s="68"/>
      <c r="B3" s="68"/>
      <c r="C3" s="68"/>
      <c r="D3" s="68"/>
      <c r="E3" s="68"/>
      <c r="F3" s="68"/>
      <c r="G3" s="68"/>
      <c r="H3" s="68"/>
      <c r="I3" s="68"/>
      <c r="J3" s="68"/>
      <c r="K3" s="68"/>
      <c r="L3" s="68"/>
      <c r="M3" s="68"/>
      <c r="N3" s="68"/>
      <c r="O3" s="68"/>
      <c r="P3" s="68"/>
      <c r="Q3" s="68"/>
      <c r="R3" s="68"/>
      <c r="S3" s="68"/>
      <c r="T3" s="68"/>
      <c r="U3" s="71"/>
      <c r="V3" s="72" t="s">
        <v>28</v>
      </c>
    </row>
    <row r="4" spans="1:23" s="76" customFormat="1" ht="18" customHeight="1" thickBot="1" x14ac:dyDescent="0.2">
      <c r="A4" s="73"/>
      <c r="B4" s="664" t="s">
        <v>29</v>
      </c>
      <c r="C4" s="665"/>
      <c r="D4" s="666"/>
      <c r="E4" s="666"/>
      <c r="F4" s="666"/>
      <c r="G4" s="667"/>
      <c r="H4" s="74" t="s">
        <v>136</v>
      </c>
      <c r="I4" s="74" t="s">
        <v>137</v>
      </c>
      <c r="J4" s="74" t="s">
        <v>138</v>
      </c>
      <c r="K4" s="74" t="s">
        <v>139</v>
      </c>
      <c r="L4" s="74" t="s">
        <v>140</v>
      </c>
      <c r="M4" s="74" t="s">
        <v>141</v>
      </c>
      <c r="N4" s="74" t="s">
        <v>142</v>
      </c>
      <c r="O4" s="74" t="s">
        <v>143</v>
      </c>
      <c r="P4" s="74" t="s">
        <v>144</v>
      </c>
      <c r="Q4" s="74" t="s">
        <v>145</v>
      </c>
      <c r="R4" s="74" t="s">
        <v>146</v>
      </c>
      <c r="S4" s="74" t="s">
        <v>147</v>
      </c>
      <c r="T4" s="296" t="s">
        <v>148</v>
      </c>
      <c r="U4" s="75" t="s">
        <v>30</v>
      </c>
      <c r="V4" s="75" t="s">
        <v>31</v>
      </c>
      <c r="W4" s="73"/>
    </row>
    <row r="5" spans="1:23" s="76" customFormat="1" ht="18" customHeight="1" x14ac:dyDescent="0.15">
      <c r="A5" s="73"/>
      <c r="B5" s="668" t="s">
        <v>184</v>
      </c>
      <c r="C5" s="669"/>
      <c r="D5" s="669"/>
      <c r="E5" s="669"/>
      <c r="F5" s="669"/>
      <c r="G5" s="670"/>
      <c r="H5" s="77">
        <v>1469000</v>
      </c>
      <c r="I5" s="78">
        <v>2453000</v>
      </c>
      <c r="J5" s="78">
        <v>2399000</v>
      </c>
      <c r="K5" s="78">
        <v>2319000</v>
      </c>
      <c r="L5" s="78">
        <v>2556000</v>
      </c>
      <c r="M5" s="78">
        <v>2571000</v>
      </c>
      <c r="N5" s="78">
        <v>2565000</v>
      </c>
      <c r="O5" s="78">
        <v>2540000</v>
      </c>
      <c r="P5" s="78">
        <v>2500000</v>
      </c>
      <c r="Q5" s="78">
        <v>2446000</v>
      </c>
      <c r="R5" s="78">
        <v>2378000</v>
      </c>
      <c r="S5" s="78">
        <v>2378000</v>
      </c>
      <c r="T5" s="78">
        <v>991000</v>
      </c>
      <c r="U5" s="300">
        <f>SUM(H5:T5)</f>
        <v>29565000</v>
      </c>
      <c r="V5" s="80"/>
      <c r="W5" s="73"/>
    </row>
    <row r="6" spans="1:23" s="76" customFormat="1" ht="18" customHeight="1" x14ac:dyDescent="0.15">
      <c r="A6" s="73"/>
      <c r="B6" s="646" t="s">
        <v>108</v>
      </c>
      <c r="C6" s="671"/>
      <c r="D6" s="654" t="s">
        <v>67</v>
      </c>
      <c r="E6" s="261" t="s">
        <v>168</v>
      </c>
      <c r="F6" s="81"/>
      <c r="G6" s="82"/>
      <c r="H6" s="81"/>
      <c r="I6" s="83"/>
      <c r="J6" s="83"/>
      <c r="K6" s="83"/>
      <c r="L6" s="83"/>
      <c r="M6" s="83"/>
      <c r="N6" s="83"/>
      <c r="O6" s="83"/>
      <c r="P6" s="83"/>
      <c r="Q6" s="83"/>
      <c r="R6" s="83"/>
      <c r="S6" s="83"/>
      <c r="T6" s="297"/>
      <c r="U6" s="84"/>
      <c r="V6" s="84"/>
      <c r="W6" s="73"/>
    </row>
    <row r="7" spans="1:23" s="76" customFormat="1" ht="18" customHeight="1" x14ac:dyDescent="0.15">
      <c r="A7" s="73"/>
      <c r="B7" s="648"/>
      <c r="C7" s="672"/>
      <c r="D7" s="655"/>
      <c r="E7" s="262" t="s">
        <v>169</v>
      </c>
      <c r="F7" s="258"/>
      <c r="G7" s="259"/>
      <c r="H7" s="258"/>
      <c r="I7" s="115"/>
      <c r="J7" s="115"/>
      <c r="K7" s="115"/>
      <c r="L7" s="115"/>
      <c r="M7" s="115"/>
      <c r="N7" s="115"/>
      <c r="O7" s="115"/>
      <c r="P7" s="115"/>
      <c r="Q7" s="115"/>
      <c r="R7" s="115"/>
      <c r="S7" s="115"/>
      <c r="T7" s="298"/>
      <c r="U7" s="90"/>
      <c r="V7" s="90"/>
      <c r="W7" s="73"/>
    </row>
    <row r="8" spans="1:23" s="76" customFormat="1" ht="18" customHeight="1" x14ac:dyDescent="0.15">
      <c r="A8" s="73"/>
      <c r="B8" s="648"/>
      <c r="C8" s="672"/>
      <c r="D8" s="656"/>
      <c r="E8" s="85" t="s">
        <v>0</v>
      </c>
      <c r="F8" s="85"/>
      <c r="G8" s="86"/>
      <c r="H8" s="87"/>
      <c r="I8" s="88"/>
      <c r="J8" s="88"/>
      <c r="K8" s="88"/>
      <c r="L8" s="88"/>
      <c r="M8" s="88"/>
      <c r="N8" s="88"/>
      <c r="O8" s="88"/>
      <c r="P8" s="88"/>
      <c r="Q8" s="88"/>
      <c r="R8" s="88"/>
      <c r="S8" s="88"/>
      <c r="T8" s="299"/>
      <c r="U8" s="89"/>
      <c r="V8" s="90"/>
      <c r="W8" s="73"/>
    </row>
    <row r="9" spans="1:23" s="76" customFormat="1" ht="18" customHeight="1" x14ac:dyDescent="0.15">
      <c r="A9" s="73"/>
      <c r="B9" s="648"/>
      <c r="C9" s="672"/>
      <c r="D9" s="654" t="s">
        <v>68</v>
      </c>
      <c r="E9" s="261" t="s">
        <v>168</v>
      </c>
      <c r="F9" s="91" t="s">
        <v>32</v>
      </c>
      <c r="G9" s="92"/>
      <c r="H9" s="81"/>
      <c r="I9" s="83"/>
      <c r="J9" s="83"/>
      <c r="K9" s="83"/>
      <c r="L9" s="83"/>
      <c r="M9" s="83"/>
      <c r="N9" s="83"/>
      <c r="O9" s="83"/>
      <c r="P9" s="83"/>
      <c r="Q9" s="83"/>
      <c r="R9" s="83"/>
      <c r="S9" s="83"/>
      <c r="T9" s="297"/>
      <c r="U9" s="84"/>
      <c r="V9" s="84"/>
      <c r="W9" s="73"/>
    </row>
    <row r="10" spans="1:23" s="76" customFormat="1" ht="18" customHeight="1" x14ac:dyDescent="0.15">
      <c r="A10" s="73"/>
      <c r="B10" s="648"/>
      <c r="C10" s="672"/>
      <c r="D10" s="655"/>
      <c r="E10" s="262" t="s">
        <v>169</v>
      </c>
      <c r="F10" s="263" t="s">
        <v>32</v>
      </c>
      <c r="G10" s="92"/>
      <c r="H10" s="258"/>
      <c r="I10" s="115"/>
      <c r="J10" s="115"/>
      <c r="K10" s="115"/>
      <c r="L10" s="115"/>
      <c r="M10" s="115"/>
      <c r="N10" s="115"/>
      <c r="O10" s="115"/>
      <c r="P10" s="115"/>
      <c r="Q10" s="115"/>
      <c r="R10" s="115"/>
      <c r="S10" s="115"/>
      <c r="T10" s="298"/>
      <c r="U10" s="90"/>
      <c r="V10" s="90"/>
      <c r="W10" s="73"/>
    </row>
    <row r="11" spans="1:23" s="76" customFormat="1" ht="18" customHeight="1" x14ac:dyDescent="0.15">
      <c r="A11" s="73"/>
      <c r="B11" s="648"/>
      <c r="C11" s="672"/>
      <c r="D11" s="656"/>
      <c r="E11" s="93" t="s">
        <v>0</v>
      </c>
      <c r="F11" s="94" t="s">
        <v>32</v>
      </c>
      <c r="G11" s="95"/>
      <c r="H11" s="87"/>
      <c r="I11" s="88"/>
      <c r="J11" s="88"/>
      <c r="K11" s="88"/>
      <c r="L11" s="88"/>
      <c r="M11" s="88"/>
      <c r="N11" s="88"/>
      <c r="O11" s="88"/>
      <c r="P11" s="88"/>
      <c r="Q11" s="88"/>
      <c r="R11" s="88"/>
      <c r="S11" s="88"/>
      <c r="T11" s="299"/>
      <c r="U11" s="89"/>
      <c r="V11" s="90"/>
      <c r="W11" s="73"/>
    </row>
    <row r="12" spans="1:23" s="76" customFormat="1" ht="18" customHeight="1" x14ac:dyDescent="0.15">
      <c r="A12" s="73"/>
      <c r="B12" s="673"/>
      <c r="C12" s="674"/>
      <c r="D12" s="96"/>
      <c r="E12" s="96"/>
      <c r="F12" s="96"/>
      <c r="G12" s="97" t="s">
        <v>33</v>
      </c>
      <c r="H12" s="98"/>
      <c r="I12" s="88"/>
      <c r="J12" s="88"/>
      <c r="K12" s="88"/>
      <c r="L12" s="88"/>
      <c r="M12" s="88"/>
      <c r="N12" s="88"/>
      <c r="O12" s="88"/>
      <c r="P12" s="88"/>
      <c r="Q12" s="88"/>
      <c r="R12" s="88"/>
      <c r="S12" s="88"/>
      <c r="T12" s="299"/>
      <c r="U12" s="99"/>
      <c r="V12" s="99"/>
      <c r="W12" s="73"/>
    </row>
    <row r="13" spans="1:23" s="76" customFormat="1" ht="18" customHeight="1" x14ac:dyDescent="0.15">
      <c r="A13" s="73"/>
      <c r="B13" s="646" t="s">
        <v>43</v>
      </c>
      <c r="C13" s="657"/>
      <c r="D13" s="654" t="s">
        <v>67</v>
      </c>
      <c r="E13" s="261" t="s">
        <v>168</v>
      </c>
      <c r="F13" s="81"/>
      <c r="G13" s="82"/>
      <c r="H13" s="81"/>
      <c r="I13" s="83"/>
      <c r="J13" s="83"/>
      <c r="K13" s="83"/>
      <c r="L13" s="83"/>
      <c r="M13" s="83"/>
      <c r="N13" s="83"/>
      <c r="O13" s="83"/>
      <c r="P13" s="83"/>
      <c r="Q13" s="83"/>
      <c r="R13" s="83"/>
      <c r="S13" s="83"/>
      <c r="T13" s="297"/>
      <c r="U13" s="84"/>
      <c r="V13" s="84"/>
      <c r="W13" s="73"/>
    </row>
    <row r="14" spans="1:23" s="76" customFormat="1" ht="18" customHeight="1" x14ac:dyDescent="0.15">
      <c r="A14" s="73"/>
      <c r="B14" s="648"/>
      <c r="C14" s="651"/>
      <c r="D14" s="655"/>
      <c r="E14" s="262" t="s">
        <v>169</v>
      </c>
      <c r="F14" s="258"/>
      <c r="G14" s="259"/>
      <c r="H14" s="258"/>
      <c r="I14" s="115"/>
      <c r="J14" s="115"/>
      <c r="K14" s="115"/>
      <c r="L14" s="115"/>
      <c r="M14" s="115"/>
      <c r="N14" s="115"/>
      <c r="O14" s="115"/>
      <c r="P14" s="115"/>
      <c r="Q14" s="115"/>
      <c r="R14" s="115"/>
      <c r="S14" s="115"/>
      <c r="T14" s="298"/>
      <c r="U14" s="90"/>
      <c r="V14" s="90"/>
      <c r="W14" s="73"/>
    </row>
    <row r="15" spans="1:23" s="76" customFormat="1" ht="18" customHeight="1" x14ac:dyDescent="0.15">
      <c r="A15" s="73"/>
      <c r="B15" s="650"/>
      <c r="C15" s="651"/>
      <c r="D15" s="656"/>
      <c r="E15" s="85" t="s">
        <v>0</v>
      </c>
      <c r="F15" s="93"/>
      <c r="G15" s="100"/>
      <c r="H15" s="87"/>
      <c r="I15" s="88"/>
      <c r="J15" s="88"/>
      <c r="K15" s="88"/>
      <c r="L15" s="88"/>
      <c r="M15" s="88"/>
      <c r="N15" s="88"/>
      <c r="O15" s="88"/>
      <c r="P15" s="88"/>
      <c r="Q15" s="88"/>
      <c r="R15" s="88"/>
      <c r="S15" s="88"/>
      <c r="T15" s="299"/>
      <c r="U15" s="89"/>
      <c r="V15" s="90"/>
      <c r="W15" s="73"/>
    </row>
    <row r="16" spans="1:23" s="76" customFormat="1" ht="18" customHeight="1" x14ac:dyDescent="0.15">
      <c r="A16" s="73"/>
      <c r="B16" s="650"/>
      <c r="C16" s="651"/>
      <c r="D16" s="654" t="s">
        <v>68</v>
      </c>
      <c r="E16" s="261" t="s">
        <v>168</v>
      </c>
      <c r="F16" s="91" t="s">
        <v>32</v>
      </c>
      <c r="G16" s="92"/>
      <c r="H16" s="81"/>
      <c r="I16" s="83"/>
      <c r="J16" s="83"/>
      <c r="K16" s="83"/>
      <c r="L16" s="83"/>
      <c r="M16" s="83"/>
      <c r="N16" s="83"/>
      <c r="O16" s="83"/>
      <c r="P16" s="83"/>
      <c r="Q16" s="83"/>
      <c r="R16" s="83"/>
      <c r="S16" s="83"/>
      <c r="T16" s="297"/>
      <c r="U16" s="84"/>
      <c r="V16" s="84"/>
      <c r="W16" s="73"/>
    </row>
    <row r="17" spans="1:23" s="76" customFormat="1" ht="18" customHeight="1" x14ac:dyDescent="0.15">
      <c r="A17" s="73"/>
      <c r="B17" s="650"/>
      <c r="C17" s="651"/>
      <c r="D17" s="655"/>
      <c r="E17" s="262" t="s">
        <v>169</v>
      </c>
      <c r="F17" s="263" t="s">
        <v>32</v>
      </c>
      <c r="G17" s="92"/>
      <c r="H17" s="258"/>
      <c r="I17" s="115"/>
      <c r="J17" s="115"/>
      <c r="K17" s="115"/>
      <c r="L17" s="115"/>
      <c r="M17" s="115"/>
      <c r="N17" s="115"/>
      <c r="O17" s="115"/>
      <c r="P17" s="115"/>
      <c r="Q17" s="115"/>
      <c r="R17" s="115"/>
      <c r="S17" s="115"/>
      <c r="T17" s="298"/>
      <c r="U17" s="90"/>
      <c r="V17" s="90"/>
      <c r="W17" s="73"/>
    </row>
    <row r="18" spans="1:23" s="76" customFormat="1" ht="18" customHeight="1" x14ac:dyDescent="0.15">
      <c r="A18" s="73"/>
      <c r="B18" s="650"/>
      <c r="C18" s="651"/>
      <c r="D18" s="656"/>
      <c r="E18" s="85" t="s">
        <v>0</v>
      </c>
      <c r="F18" s="94" t="s">
        <v>32</v>
      </c>
      <c r="G18" s="95"/>
      <c r="H18" s="87"/>
      <c r="I18" s="88"/>
      <c r="J18" s="88"/>
      <c r="K18" s="88"/>
      <c r="L18" s="88"/>
      <c r="M18" s="88"/>
      <c r="N18" s="88"/>
      <c r="O18" s="88"/>
      <c r="P18" s="88"/>
      <c r="Q18" s="88"/>
      <c r="R18" s="88"/>
      <c r="S18" s="88"/>
      <c r="T18" s="299"/>
      <c r="U18" s="89"/>
      <c r="V18" s="90"/>
      <c r="W18" s="73"/>
    </row>
    <row r="19" spans="1:23" s="76" customFormat="1" ht="18" customHeight="1" x14ac:dyDescent="0.15">
      <c r="A19" s="73"/>
      <c r="B19" s="652"/>
      <c r="C19" s="653"/>
      <c r="D19" s="96"/>
      <c r="E19" s="96"/>
      <c r="F19" s="96"/>
      <c r="G19" s="101" t="s">
        <v>33</v>
      </c>
      <c r="H19" s="98"/>
      <c r="I19" s="88"/>
      <c r="J19" s="88"/>
      <c r="K19" s="88"/>
      <c r="L19" s="88"/>
      <c r="M19" s="88"/>
      <c r="N19" s="88"/>
      <c r="O19" s="88"/>
      <c r="P19" s="88"/>
      <c r="Q19" s="88"/>
      <c r="R19" s="88"/>
      <c r="S19" s="88"/>
      <c r="T19" s="299"/>
      <c r="U19" s="99"/>
      <c r="V19" s="99"/>
      <c r="W19" s="73"/>
    </row>
    <row r="20" spans="1:23" s="76" customFormat="1" ht="18" customHeight="1" x14ac:dyDescent="0.15">
      <c r="A20" s="73"/>
      <c r="B20" s="646" t="s">
        <v>109</v>
      </c>
      <c r="C20" s="657"/>
      <c r="D20" s="654" t="s">
        <v>67</v>
      </c>
      <c r="E20" s="261" t="s">
        <v>168</v>
      </c>
      <c r="F20" s="81"/>
      <c r="G20" s="82"/>
      <c r="H20" s="81"/>
      <c r="I20" s="83"/>
      <c r="J20" s="83"/>
      <c r="K20" s="83"/>
      <c r="L20" s="83"/>
      <c r="M20" s="83"/>
      <c r="N20" s="83"/>
      <c r="O20" s="83"/>
      <c r="P20" s="83"/>
      <c r="Q20" s="83"/>
      <c r="R20" s="83"/>
      <c r="S20" s="83"/>
      <c r="T20" s="297"/>
      <c r="U20" s="84"/>
      <c r="V20" s="84"/>
      <c r="W20" s="73"/>
    </row>
    <row r="21" spans="1:23" s="76" customFormat="1" ht="18" customHeight="1" x14ac:dyDescent="0.15">
      <c r="A21" s="73"/>
      <c r="B21" s="648"/>
      <c r="C21" s="651"/>
      <c r="D21" s="655"/>
      <c r="E21" s="262" t="s">
        <v>169</v>
      </c>
      <c r="F21" s="258"/>
      <c r="G21" s="259"/>
      <c r="H21" s="258"/>
      <c r="I21" s="115"/>
      <c r="J21" s="115"/>
      <c r="K21" s="115"/>
      <c r="L21" s="115"/>
      <c r="M21" s="115"/>
      <c r="N21" s="115"/>
      <c r="O21" s="115"/>
      <c r="P21" s="115"/>
      <c r="Q21" s="115"/>
      <c r="R21" s="115"/>
      <c r="S21" s="115"/>
      <c r="T21" s="298"/>
      <c r="U21" s="90"/>
      <c r="V21" s="90"/>
      <c r="W21" s="73"/>
    </row>
    <row r="22" spans="1:23" s="76" customFormat="1" ht="18" customHeight="1" x14ac:dyDescent="0.15">
      <c r="A22" s="73"/>
      <c r="B22" s="650"/>
      <c r="C22" s="651"/>
      <c r="D22" s="656"/>
      <c r="E22" s="85" t="s">
        <v>0</v>
      </c>
      <c r="F22" s="93"/>
      <c r="G22" s="102"/>
      <c r="H22" s="87"/>
      <c r="I22" s="88"/>
      <c r="J22" s="88"/>
      <c r="K22" s="88"/>
      <c r="L22" s="88"/>
      <c r="M22" s="88"/>
      <c r="N22" s="88"/>
      <c r="O22" s="88"/>
      <c r="P22" s="88"/>
      <c r="Q22" s="88"/>
      <c r="R22" s="88"/>
      <c r="S22" s="88"/>
      <c r="T22" s="299"/>
      <c r="U22" s="89"/>
      <c r="V22" s="90"/>
      <c r="W22" s="73"/>
    </row>
    <row r="23" spans="1:23" s="76" customFormat="1" ht="18" customHeight="1" x14ac:dyDescent="0.15">
      <c r="A23" s="73"/>
      <c r="B23" s="650"/>
      <c r="C23" s="651"/>
      <c r="D23" s="654" t="s">
        <v>68</v>
      </c>
      <c r="E23" s="261" t="s">
        <v>168</v>
      </c>
      <c r="F23" s="91" t="s">
        <v>32</v>
      </c>
      <c r="G23" s="92"/>
      <c r="H23" s="81"/>
      <c r="I23" s="83"/>
      <c r="J23" s="83"/>
      <c r="K23" s="83"/>
      <c r="L23" s="83"/>
      <c r="M23" s="83"/>
      <c r="N23" s="83"/>
      <c r="O23" s="83"/>
      <c r="P23" s="83"/>
      <c r="Q23" s="83"/>
      <c r="R23" s="83"/>
      <c r="S23" s="83"/>
      <c r="T23" s="297"/>
      <c r="U23" s="84"/>
      <c r="V23" s="84"/>
      <c r="W23" s="73"/>
    </row>
    <row r="24" spans="1:23" s="76" customFormat="1" ht="18" customHeight="1" x14ac:dyDescent="0.15">
      <c r="A24" s="73"/>
      <c r="B24" s="650"/>
      <c r="C24" s="651"/>
      <c r="D24" s="655"/>
      <c r="E24" s="262" t="s">
        <v>169</v>
      </c>
      <c r="F24" s="263" t="s">
        <v>32</v>
      </c>
      <c r="G24" s="92"/>
      <c r="H24" s="258"/>
      <c r="I24" s="115"/>
      <c r="J24" s="115"/>
      <c r="K24" s="115"/>
      <c r="L24" s="115"/>
      <c r="M24" s="115"/>
      <c r="N24" s="115"/>
      <c r="O24" s="115"/>
      <c r="P24" s="115"/>
      <c r="Q24" s="115"/>
      <c r="R24" s="115"/>
      <c r="S24" s="115"/>
      <c r="T24" s="298"/>
      <c r="U24" s="90"/>
      <c r="V24" s="90"/>
      <c r="W24" s="73"/>
    </row>
    <row r="25" spans="1:23" s="76" customFormat="1" ht="18" customHeight="1" x14ac:dyDescent="0.15">
      <c r="A25" s="73"/>
      <c r="B25" s="650"/>
      <c r="C25" s="651"/>
      <c r="D25" s="656"/>
      <c r="E25" s="85" t="s">
        <v>0</v>
      </c>
      <c r="F25" s="94" t="s">
        <v>32</v>
      </c>
      <c r="G25" s="103"/>
      <c r="H25" s="87"/>
      <c r="I25" s="88"/>
      <c r="J25" s="88"/>
      <c r="K25" s="88"/>
      <c r="L25" s="88"/>
      <c r="M25" s="88"/>
      <c r="N25" s="88"/>
      <c r="O25" s="88"/>
      <c r="P25" s="88"/>
      <c r="Q25" s="88"/>
      <c r="R25" s="88"/>
      <c r="S25" s="88"/>
      <c r="T25" s="299"/>
      <c r="U25" s="89"/>
      <c r="V25" s="90"/>
      <c r="W25" s="73"/>
    </row>
    <row r="26" spans="1:23" s="76" customFormat="1" ht="18" customHeight="1" x14ac:dyDescent="0.15">
      <c r="A26" s="73"/>
      <c r="B26" s="652"/>
      <c r="C26" s="653"/>
      <c r="D26" s="96"/>
      <c r="E26" s="96"/>
      <c r="F26" s="96"/>
      <c r="G26" s="101" t="s">
        <v>33</v>
      </c>
      <c r="H26" s="98"/>
      <c r="I26" s="88"/>
      <c r="J26" s="88"/>
      <c r="K26" s="88"/>
      <c r="L26" s="88"/>
      <c r="M26" s="88"/>
      <c r="N26" s="88"/>
      <c r="O26" s="88"/>
      <c r="P26" s="88"/>
      <c r="Q26" s="88"/>
      <c r="R26" s="88"/>
      <c r="S26" s="88"/>
      <c r="T26" s="299"/>
      <c r="U26" s="99"/>
      <c r="V26" s="99"/>
      <c r="W26" s="73"/>
    </row>
    <row r="27" spans="1:23" s="76" customFormat="1" ht="18" customHeight="1" x14ac:dyDescent="0.15">
      <c r="A27" s="73"/>
      <c r="B27" s="646" t="s">
        <v>202</v>
      </c>
      <c r="C27" s="657"/>
      <c r="D27" s="654" t="s">
        <v>67</v>
      </c>
      <c r="E27" s="261" t="s">
        <v>168</v>
      </c>
      <c r="F27" s="81"/>
      <c r="G27" s="82"/>
      <c r="H27" s="81"/>
      <c r="I27" s="83"/>
      <c r="J27" s="83"/>
      <c r="K27" s="83"/>
      <c r="L27" s="83"/>
      <c r="M27" s="83"/>
      <c r="N27" s="83"/>
      <c r="O27" s="83"/>
      <c r="P27" s="83"/>
      <c r="Q27" s="83"/>
      <c r="R27" s="83"/>
      <c r="S27" s="83"/>
      <c r="T27" s="297"/>
      <c r="U27" s="84"/>
      <c r="V27" s="84"/>
      <c r="W27" s="73"/>
    </row>
    <row r="28" spans="1:23" s="76" customFormat="1" ht="18" customHeight="1" x14ac:dyDescent="0.15">
      <c r="A28" s="73"/>
      <c r="B28" s="648"/>
      <c r="C28" s="651"/>
      <c r="D28" s="655"/>
      <c r="E28" s="262" t="s">
        <v>169</v>
      </c>
      <c r="F28" s="258"/>
      <c r="G28" s="259"/>
      <c r="H28" s="258"/>
      <c r="I28" s="115"/>
      <c r="J28" s="115"/>
      <c r="K28" s="115"/>
      <c r="L28" s="115"/>
      <c r="M28" s="115"/>
      <c r="N28" s="115"/>
      <c r="O28" s="115"/>
      <c r="P28" s="115"/>
      <c r="Q28" s="115"/>
      <c r="R28" s="115"/>
      <c r="S28" s="115"/>
      <c r="T28" s="298"/>
      <c r="U28" s="90"/>
      <c r="V28" s="90"/>
      <c r="W28" s="73"/>
    </row>
    <row r="29" spans="1:23" s="76" customFormat="1" ht="18" customHeight="1" x14ac:dyDescent="0.15">
      <c r="A29" s="73"/>
      <c r="B29" s="650"/>
      <c r="C29" s="651"/>
      <c r="D29" s="656"/>
      <c r="E29" s="85" t="s">
        <v>0</v>
      </c>
      <c r="F29" s="93"/>
      <c r="G29" s="102"/>
      <c r="H29" s="87"/>
      <c r="I29" s="88"/>
      <c r="J29" s="88"/>
      <c r="K29" s="88"/>
      <c r="L29" s="88"/>
      <c r="M29" s="88"/>
      <c r="N29" s="88"/>
      <c r="O29" s="88"/>
      <c r="P29" s="88"/>
      <c r="Q29" s="88"/>
      <c r="R29" s="88"/>
      <c r="S29" s="88"/>
      <c r="T29" s="299"/>
      <c r="U29" s="89"/>
      <c r="V29" s="90"/>
      <c r="W29" s="73"/>
    </row>
    <row r="30" spans="1:23" s="76" customFormat="1" ht="18" customHeight="1" x14ac:dyDescent="0.15">
      <c r="A30" s="73"/>
      <c r="B30" s="650"/>
      <c r="C30" s="651"/>
      <c r="D30" s="654" t="s">
        <v>68</v>
      </c>
      <c r="E30" s="261" t="s">
        <v>168</v>
      </c>
      <c r="F30" s="91" t="s">
        <v>32</v>
      </c>
      <c r="G30" s="92"/>
      <c r="H30" s="81"/>
      <c r="I30" s="83"/>
      <c r="J30" s="83"/>
      <c r="K30" s="83"/>
      <c r="L30" s="83"/>
      <c r="M30" s="83"/>
      <c r="N30" s="83"/>
      <c r="O30" s="83"/>
      <c r="P30" s="83"/>
      <c r="Q30" s="83"/>
      <c r="R30" s="83"/>
      <c r="S30" s="83"/>
      <c r="T30" s="297"/>
      <c r="U30" s="84"/>
      <c r="V30" s="84"/>
      <c r="W30" s="73"/>
    </row>
    <row r="31" spans="1:23" s="76" customFormat="1" ht="18" customHeight="1" x14ac:dyDescent="0.15">
      <c r="A31" s="73"/>
      <c r="B31" s="650"/>
      <c r="C31" s="651"/>
      <c r="D31" s="655"/>
      <c r="E31" s="262" t="s">
        <v>169</v>
      </c>
      <c r="F31" s="263" t="s">
        <v>32</v>
      </c>
      <c r="G31" s="92"/>
      <c r="H31" s="258"/>
      <c r="I31" s="115"/>
      <c r="J31" s="115"/>
      <c r="K31" s="115"/>
      <c r="L31" s="115"/>
      <c r="M31" s="115"/>
      <c r="N31" s="115"/>
      <c r="O31" s="115"/>
      <c r="P31" s="115"/>
      <c r="Q31" s="115"/>
      <c r="R31" s="115"/>
      <c r="S31" s="115"/>
      <c r="T31" s="298"/>
      <c r="U31" s="90"/>
      <c r="V31" s="90"/>
      <c r="W31" s="73"/>
    </row>
    <row r="32" spans="1:23" s="76" customFormat="1" ht="18" customHeight="1" x14ac:dyDescent="0.15">
      <c r="A32" s="73"/>
      <c r="B32" s="650"/>
      <c r="C32" s="651"/>
      <c r="D32" s="656"/>
      <c r="E32" s="85" t="s">
        <v>0</v>
      </c>
      <c r="F32" s="94" t="s">
        <v>32</v>
      </c>
      <c r="G32" s="103"/>
      <c r="H32" s="87"/>
      <c r="I32" s="88"/>
      <c r="J32" s="88"/>
      <c r="K32" s="88"/>
      <c r="L32" s="88"/>
      <c r="M32" s="88"/>
      <c r="N32" s="88"/>
      <c r="O32" s="88"/>
      <c r="P32" s="88"/>
      <c r="Q32" s="88"/>
      <c r="R32" s="88"/>
      <c r="S32" s="88"/>
      <c r="T32" s="299"/>
      <c r="U32" s="89"/>
      <c r="V32" s="90"/>
      <c r="W32" s="73"/>
    </row>
    <row r="33" spans="1:23" s="76" customFormat="1" ht="18" customHeight="1" x14ac:dyDescent="0.15">
      <c r="A33" s="73"/>
      <c r="B33" s="652"/>
      <c r="C33" s="653"/>
      <c r="D33" s="96"/>
      <c r="E33" s="96"/>
      <c r="F33" s="96"/>
      <c r="G33" s="101" t="s">
        <v>33</v>
      </c>
      <c r="H33" s="98"/>
      <c r="I33" s="88"/>
      <c r="J33" s="88"/>
      <c r="K33" s="88"/>
      <c r="L33" s="88"/>
      <c r="M33" s="88"/>
      <c r="N33" s="88"/>
      <c r="O33" s="88"/>
      <c r="P33" s="88"/>
      <c r="Q33" s="88"/>
      <c r="R33" s="88"/>
      <c r="S33" s="88"/>
      <c r="T33" s="299"/>
      <c r="U33" s="99"/>
      <c r="V33" s="99"/>
      <c r="W33" s="73"/>
    </row>
    <row r="34" spans="1:23" s="76" customFormat="1" ht="18" customHeight="1" x14ac:dyDescent="0.15">
      <c r="A34" s="73"/>
      <c r="B34" s="646" t="s">
        <v>110</v>
      </c>
      <c r="C34" s="657"/>
      <c r="D34" s="654" t="s">
        <v>67</v>
      </c>
      <c r="E34" s="261" t="s">
        <v>168</v>
      </c>
      <c r="F34" s="81"/>
      <c r="G34" s="82"/>
      <c r="H34" s="81"/>
      <c r="I34" s="83"/>
      <c r="J34" s="83"/>
      <c r="K34" s="83"/>
      <c r="L34" s="83"/>
      <c r="M34" s="83"/>
      <c r="N34" s="83"/>
      <c r="O34" s="83"/>
      <c r="P34" s="83"/>
      <c r="Q34" s="83"/>
      <c r="R34" s="83"/>
      <c r="S34" s="83"/>
      <c r="T34" s="297"/>
      <c r="U34" s="84"/>
      <c r="V34" s="84"/>
      <c r="W34" s="73"/>
    </row>
    <row r="35" spans="1:23" s="76" customFormat="1" ht="18" customHeight="1" x14ac:dyDescent="0.15">
      <c r="A35" s="73"/>
      <c r="B35" s="648"/>
      <c r="C35" s="651"/>
      <c r="D35" s="655"/>
      <c r="E35" s="262" t="s">
        <v>169</v>
      </c>
      <c r="F35" s="258"/>
      <c r="G35" s="259"/>
      <c r="H35" s="258"/>
      <c r="I35" s="115"/>
      <c r="J35" s="115"/>
      <c r="K35" s="115"/>
      <c r="L35" s="115"/>
      <c r="M35" s="115"/>
      <c r="N35" s="115"/>
      <c r="O35" s="115"/>
      <c r="P35" s="115"/>
      <c r="Q35" s="115"/>
      <c r="R35" s="115"/>
      <c r="S35" s="115"/>
      <c r="T35" s="298"/>
      <c r="U35" s="90"/>
      <c r="V35" s="90"/>
      <c r="W35" s="73"/>
    </row>
    <row r="36" spans="1:23" s="76" customFormat="1" ht="18" customHeight="1" x14ac:dyDescent="0.15">
      <c r="A36" s="73"/>
      <c r="B36" s="650"/>
      <c r="C36" s="651"/>
      <c r="D36" s="656"/>
      <c r="E36" s="85" t="s">
        <v>0</v>
      </c>
      <c r="F36" s="93"/>
      <c r="G36" s="102"/>
      <c r="H36" s="87"/>
      <c r="I36" s="88"/>
      <c r="J36" s="88"/>
      <c r="K36" s="88"/>
      <c r="L36" s="88"/>
      <c r="M36" s="88"/>
      <c r="N36" s="88"/>
      <c r="O36" s="88"/>
      <c r="P36" s="88"/>
      <c r="Q36" s="88"/>
      <c r="R36" s="88"/>
      <c r="S36" s="88"/>
      <c r="T36" s="299"/>
      <c r="U36" s="89"/>
      <c r="V36" s="90"/>
      <c r="W36" s="73"/>
    </row>
    <row r="37" spans="1:23" s="76" customFormat="1" ht="18" customHeight="1" x14ac:dyDescent="0.15">
      <c r="A37" s="73"/>
      <c r="B37" s="650"/>
      <c r="C37" s="651"/>
      <c r="D37" s="654" t="s">
        <v>68</v>
      </c>
      <c r="E37" s="261" t="s">
        <v>168</v>
      </c>
      <c r="F37" s="91" t="s">
        <v>32</v>
      </c>
      <c r="G37" s="92"/>
      <c r="H37" s="81"/>
      <c r="I37" s="83"/>
      <c r="J37" s="83"/>
      <c r="K37" s="83"/>
      <c r="L37" s="83"/>
      <c r="M37" s="83"/>
      <c r="N37" s="83"/>
      <c r="O37" s="83"/>
      <c r="P37" s="83"/>
      <c r="Q37" s="83"/>
      <c r="R37" s="83"/>
      <c r="S37" s="83"/>
      <c r="T37" s="297"/>
      <c r="U37" s="84"/>
      <c r="V37" s="84"/>
      <c r="W37" s="73"/>
    </row>
    <row r="38" spans="1:23" s="76" customFormat="1" ht="18" customHeight="1" x14ac:dyDescent="0.15">
      <c r="A38" s="73"/>
      <c r="B38" s="650"/>
      <c r="C38" s="651"/>
      <c r="D38" s="655"/>
      <c r="E38" s="262" t="s">
        <v>169</v>
      </c>
      <c r="F38" s="263" t="s">
        <v>32</v>
      </c>
      <c r="G38" s="92"/>
      <c r="H38" s="258"/>
      <c r="I38" s="115"/>
      <c r="J38" s="115"/>
      <c r="K38" s="115"/>
      <c r="L38" s="115"/>
      <c r="M38" s="115"/>
      <c r="N38" s="115"/>
      <c r="O38" s="115"/>
      <c r="P38" s="115"/>
      <c r="Q38" s="115"/>
      <c r="R38" s="115"/>
      <c r="S38" s="115"/>
      <c r="T38" s="298"/>
      <c r="U38" s="90"/>
      <c r="V38" s="90"/>
      <c r="W38" s="73"/>
    </row>
    <row r="39" spans="1:23" s="76" customFormat="1" ht="18" customHeight="1" x14ac:dyDescent="0.15">
      <c r="A39" s="73"/>
      <c r="B39" s="650"/>
      <c r="C39" s="651"/>
      <c r="D39" s="656"/>
      <c r="E39" s="85" t="s">
        <v>0</v>
      </c>
      <c r="F39" s="94" t="s">
        <v>32</v>
      </c>
      <c r="G39" s="103"/>
      <c r="H39" s="87"/>
      <c r="I39" s="88"/>
      <c r="J39" s="88"/>
      <c r="K39" s="88"/>
      <c r="L39" s="88"/>
      <c r="M39" s="88"/>
      <c r="N39" s="88"/>
      <c r="O39" s="88"/>
      <c r="P39" s="88"/>
      <c r="Q39" s="88"/>
      <c r="R39" s="88"/>
      <c r="S39" s="88"/>
      <c r="T39" s="299"/>
      <c r="U39" s="89"/>
      <c r="V39" s="90"/>
      <c r="W39" s="73"/>
    </row>
    <row r="40" spans="1:23" s="76" customFormat="1" ht="18" customHeight="1" x14ac:dyDescent="0.15">
      <c r="A40" s="73"/>
      <c r="B40" s="652"/>
      <c r="C40" s="653"/>
      <c r="D40" s="96"/>
      <c r="E40" s="96"/>
      <c r="F40" s="96"/>
      <c r="G40" s="101" t="s">
        <v>33</v>
      </c>
      <c r="H40" s="98"/>
      <c r="I40" s="88"/>
      <c r="J40" s="88"/>
      <c r="K40" s="88"/>
      <c r="L40" s="88"/>
      <c r="M40" s="88"/>
      <c r="N40" s="88"/>
      <c r="O40" s="88"/>
      <c r="P40" s="88"/>
      <c r="Q40" s="88"/>
      <c r="R40" s="88"/>
      <c r="S40" s="88"/>
      <c r="T40" s="299"/>
      <c r="U40" s="99"/>
      <c r="V40" s="99"/>
      <c r="W40" s="73"/>
    </row>
    <row r="41" spans="1:23" s="76" customFormat="1" ht="18" customHeight="1" x14ac:dyDescent="0.15">
      <c r="A41" s="73"/>
      <c r="B41" s="646" t="s">
        <v>111</v>
      </c>
      <c r="C41" s="657"/>
      <c r="D41" s="654" t="s">
        <v>67</v>
      </c>
      <c r="E41" s="261" t="s">
        <v>168</v>
      </c>
      <c r="F41" s="81"/>
      <c r="G41" s="82"/>
      <c r="H41" s="81"/>
      <c r="I41" s="83"/>
      <c r="J41" s="83"/>
      <c r="K41" s="83"/>
      <c r="L41" s="83"/>
      <c r="M41" s="83"/>
      <c r="N41" s="83"/>
      <c r="O41" s="83"/>
      <c r="P41" s="83"/>
      <c r="Q41" s="83"/>
      <c r="R41" s="83"/>
      <c r="S41" s="83"/>
      <c r="T41" s="297"/>
      <c r="U41" s="84"/>
      <c r="V41" s="84"/>
      <c r="W41" s="73"/>
    </row>
    <row r="42" spans="1:23" s="76" customFormat="1" ht="18" customHeight="1" x14ac:dyDescent="0.15">
      <c r="A42" s="73"/>
      <c r="B42" s="648"/>
      <c r="C42" s="651"/>
      <c r="D42" s="655"/>
      <c r="E42" s="262" t="s">
        <v>169</v>
      </c>
      <c r="F42" s="258"/>
      <c r="G42" s="259"/>
      <c r="H42" s="258"/>
      <c r="I42" s="115"/>
      <c r="J42" s="115"/>
      <c r="K42" s="115"/>
      <c r="L42" s="115"/>
      <c r="M42" s="115"/>
      <c r="N42" s="115"/>
      <c r="O42" s="115"/>
      <c r="P42" s="115"/>
      <c r="Q42" s="115"/>
      <c r="R42" s="115"/>
      <c r="S42" s="115"/>
      <c r="T42" s="298"/>
      <c r="U42" s="90"/>
      <c r="V42" s="90"/>
      <c r="W42" s="73"/>
    </row>
    <row r="43" spans="1:23" s="76" customFormat="1" ht="18" customHeight="1" x14ac:dyDescent="0.15">
      <c r="A43" s="73"/>
      <c r="B43" s="650"/>
      <c r="C43" s="651"/>
      <c r="D43" s="656"/>
      <c r="E43" s="85" t="s">
        <v>0</v>
      </c>
      <c r="F43" s="93"/>
      <c r="G43" s="104"/>
      <c r="H43" s="87"/>
      <c r="I43" s="88"/>
      <c r="J43" s="88"/>
      <c r="K43" s="88"/>
      <c r="L43" s="88"/>
      <c r="M43" s="88"/>
      <c r="N43" s="88"/>
      <c r="O43" s="88"/>
      <c r="P43" s="88"/>
      <c r="Q43" s="88"/>
      <c r="R43" s="88"/>
      <c r="S43" s="88"/>
      <c r="T43" s="299"/>
      <c r="U43" s="89"/>
      <c r="V43" s="90"/>
      <c r="W43" s="73"/>
    </row>
    <row r="44" spans="1:23" s="76" customFormat="1" ht="18" customHeight="1" x14ac:dyDescent="0.15">
      <c r="A44" s="73"/>
      <c r="B44" s="650"/>
      <c r="C44" s="651"/>
      <c r="D44" s="654" t="s">
        <v>68</v>
      </c>
      <c r="E44" s="261" t="s">
        <v>168</v>
      </c>
      <c r="F44" s="91" t="s">
        <v>32</v>
      </c>
      <c r="G44" s="92"/>
      <c r="H44" s="81"/>
      <c r="I44" s="83"/>
      <c r="J44" s="83"/>
      <c r="K44" s="83"/>
      <c r="L44" s="83"/>
      <c r="M44" s="83"/>
      <c r="N44" s="83"/>
      <c r="O44" s="83"/>
      <c r="P44" s="83"/>
      <c r="Q44" s="83"/>
      <c r="R44" s="83"/>
      <c r="S44" s="83"/>
      <c r="T44" s="297"/>
      <c r="U44" s="84"/>
      <c r="V44" s="84"/>
      <c r="W44" s="73"/>
    </row>
    <row r="45" spans="1:23" s="76" customFormat="1" ht="18" customHeight="1" x14ac:dyDescent="0.15">
      <c r="A45" s="73"/>
      <c r="B45" s="650"/>
      <c r="C45" s="651"/>
      <c r="D45" s="655"/>
      <c r="E45" s="262" t="s">
        <v>169</v>
      </c>
      <c r="F45" s="263" t="s">
        <v>32</v>
      </c>
      <c r="G45" s="92"/>
      <c r="H45" s="258"/>
      <c r="I45" s="115"/>
      <c r="J45" s="115"/>
      <c r="K45" s="115"/>
      <c r="L45" s="115"/>
      <c r="M45" s="115"/>
      <c r="N45" s="115"/>
      <c r="O45" s="115"/>
      <c r="P45" s="115"/>
      <c r="Q45" s="115"/>
      <c r="R45" s="115"/>
      <c r="S45" s="115"/>
      <c r="T45" s="298"/>
      <c r="U45" s="90"/>
      <c r="V45" s="90"/>
      <c r="W45" s="73"/>
    </row>
    <row r="46" spans="1:23" s="76" customFormat="1" ht="18" customHeight="1" x14ac:dyDescent="0.15">
      <c r="A46" s="73"/>
      <c r="B46" s="650"/>
      <c r="C46" s="651"/>
      <c r="D46" s="656"/>
      <c r="E46" s="85" t="s">
        <v>0</v>
      </c>
      <c r="F46" s="94" t="s">
        <v>32</v>
      </c>
      <c r="G46" s="103"/>
      <c r="H46" s="87"/>
      <c r="I46" s="88"/>
      <c r="J46" s="88"/>
      <c r="K46" s="88"/>
      <c r="L46" s="88"/>
      <c r="M46" s="88"/>
      <c r="N46" s="88"/>
      <c r="O46" s="88"/>
      <c r="P46" s="88"/>
      <c r="Q46" s="88"/>
      <c r="R46" s="88"/>
      <c r="S46" s="88"/>
      <c r="T46" s="299"/>
      <c r="U46" s="89"/>
      <c r="V46" s="90"/>
      <c r="W46" s="73"/>
    </row>
    <row r="47" spans="1:23" s="76" customFormat="1" ht="18" customHeight="1" x14ac:dyDescent="0.15">
      <c r="A47" s="73"/>
      <c r="B47" s="652"/>
      <c r="C47" s="653"/>
      <c r="D47" s="96"/>
      <c r="E47" s="96"/>
      <c r="F47" s="96"/>
      <c r="G47" s="97" t="s">
        <v>33</v>
      </c>
      <c r="H47" s="98"/>
      <c r="I47" s="88"/>
      <c r="J47" s="88"/>
      <c r="K47" s="88"/>
      <c r="L47" s="88"/>
      <c r="M47" s="88"/>
      <c r="N47" s="88"/>
      <c r="O47" s="88"/>
      <c r="P47" s="88"/>
      <c r="Q47" s="88"/>
      <c r="R47" s="88"/>
      <c r="S47" s="88"/>
      <c r="T47" s="299"/>
      <c r="U47" s="99"/>
      <c r="V47" s="99"/>
      <c r="W47" s="73"/>
    </row>
    <row r="48" spans="1:23" s="76" customFormat="1" ht="18" customHeight="1" x14ac:dyDescent="0.15">
      <c r="A48" s="73"/>
      <c r="B48" s="646" t="s">
        <v>114</v>
      </c>
      <c r="C48" s="647"/>
      <c r="D48" s="654" t="s">
        <v>67</v>
      </c>
      <c r="E48" s="261" t="s">
        <v>168</v>
      </c>
      <c r="F48" s="81"/>
      <c r="G48" s="82"/>
      <c r="H48" s="81"/>
      <c r="I48" s="83"/>
      <c r="J48" s="83"/>
      <c r="K48" s="83"/>
      <c r="L48" s="83"/>
      <c r="M48" s="83"/>
      <c r="N48" s="83"/>
      <c r="O48" s="83"/>
      <c r="P48" s="83"/>
      <c r="Q48" s="83"/>
      <c r="R48" s="83"/>
      <c r="S48" s="83"/>
      <c r="T48" s="297"/>
      <c r="U48" s="84"/>
      <c r="V48" s="84"/>
      <c r="W48" s="73"/>
    </row>
    <row r="49" spans="1:23" s="76" customFormat="1" ht="18" customHeight="1" x14ac:dyDescent="0.15">
      <c r="A49" s="73"/>
      <c r="B49" s="648"/>
      <c r="C49" s="649"/>
      <c r="D49" s="655"/>
      <c r="E49" s="262" t="s">
        <v>169</v>
      </c>
      <c r="F49" s="258"/>
      <c r="G49" s="259"/>
      <c r="H49" s="258"/>
      <c r="I49" s="115"/>
      <c r="J49" s="115"/>
      <c r="K49" s="115"/>
      <c r="L49" s="115"/>
      <c r="M49" s="115"/>
      <c r="N49" s="115"/>
      <c r="O49" s="115"/>
      <c r="P49" s="115"/>
      <c r="Q49" s="115"/>
      <c r="R49" s="115"/>
      <c r="S49" s="115"/>
      <c r="T49" s="298"/>
      <c r="U49" s="90"/>
      <c r="V49" s="90"/>
      <c r="W49" s="73"/>
    </row>
    <row r="50" spans="1:23" s="76" customFormat="1" ht="18" customHeight="1" x14ac:dyDescent="0.15">
      <c r="A50" s="73"/>
      <c r="B50" s="650"/>
      <c r="C50" s="649"/>
      <c r="D50" s="656"/>
      <c r="E50" s="85" t="s">
        <v>0</v>
      </c>
      <c r="F50" s="93"/>
      <c r="G50" s="104"/>
      <c r="H50" s="87"/>
      <c r="I50" s="88"/>
      <c r="J50" s="88"/>
      <c r="K50" s="88"/>
      <c r="L50" s="88"/>
      <c r="M50" s="88"/>
      <c r="N50" s="88"/>
      <c r="O50" s="88"/>
      <c r="P50" s="88"/>
      <c r="Q50" s="88"/>
      <c r="R50" s="88"/>
      <c r="S50" s="88"/>
      <c r="T50" s="299"/>
      <c r="U50" s="89"/>
      <c r="V50" s="90"/>
      <c r="W50" s="73"/>
    </row>
    <row r="51" spans="1:23" s="76" customFormat="1" ht="18" customHeight="1" x14ac:dyDescent="0.15">
      <c r="A51" s="73"/>
      <c r="B51" s="650"/>
      <c r="C51" s="651"/>
      <c r="D51" s="654" t="s">
        <v>68</v>
      </c>
      <c r="E51" s="261" t="s">
        <v>168</v>
      </c>
      <c r="F51" s="91" t="s">
        <v>32</v>
      </c>
      <c r="G51" s="92"/>
      <c r="H51" s="81"/>
      <c r="I51" s="83"/>
      <c r="J51" s="83"/>
      <c r="K51" s="83"/>
      <c r="L51" s="83"/>
      <c r="M51" s="83"/>
      <c r="N51" s="83"/>
      <c r="O51" s="83"/>
      <c r="P51" s="83"/>
      <c r="Q51" s="83"/>
      <c r="R51" s="83"/>
      <c r="S51" s="83"/>
      <c r="T51" s="297"/>
      <c r="U51" s="84"/>
      <c r="V51" s="84"/>
      <c r="W51" s="73"/>
    </row>
    <row r="52" spans="1:23" s="76" customFormat="1" ht="18" customHeight="1" x14ac:dyDescent="0.15">
      <c r="A52" s="73"/>
      <c r="B52" s="650"/>
      <c r="C52" s="651"/>
      <c r="D52" s="655"/>
      <c r="E52" s="262" t="s">
        <v>169</v>
      </c>
      <c r="F52" s="263" t="s">
        <v>32</v>
      </c>
      <c r="G52" s="92"/>
      <c r="H52" s="258"/>
      <c r="I52" s="115"/>
      <c r="J52" s="115"/>
      <c r="K52" s="115"/>
      <c r="L52" s="115"/>
      <c r="M52" s="115"/>
      <c r="N52" s="115"/>
      <c r="O52" s="115"/>
      <c r="P52" s="115"/>
      <c r="Q52" s="115"/>
      <c r="R52" s="115"/>
      <c r="S52" s="115"/>
      <c r="T52" s="298"/>
      <c r="U52" s="90"/>
      <c r="V52" s="90"/>
      <c r="W52" s="73"/>
    </row>
    <row r="53" spans="1:23" s="76" customFormat="1" ht="18" customHeight="1" x14ac:dyDescent="0.15">
      <c r="A53" s="73"/>
      <c r="B53" s="650"/>
      <c r="C53" s="651"/>
      <c r="D53" s="656"/>
      <c r="E53" s="85" t="s">
        <v>0</v>
      </c>
      <c r="F53" s="94" t="s">
        <v>32</v>
      </c>
      <c r="G53" s="103"/>
      <c r="H53" s="87"/>
      <c r="I53" s="88"/>
      <c r="J53" s="88"/>
      <c r="K53" s="88"/>
      <c r="L53" s="88"/>
      <c r="M53" s="88"/>
      <c r="N53" s="88"/>
      <c r="O53" s="88"/>
      <c r="P53" s="88"/>
      <c r="Q53" s="88"/>
      <c r="R53" s="88"/>
      <c r="S53" s="88"/>
      <c r="T53" s="299"/>
      <c r="U53" s="89"/>
      <c r="V53" s="90"/>
      <c r="W53" s="73"/>
    </row>
    <row r="54" spans="1:23" s="76" customFormat="1" ht="18" customHeight="1" x14ac:dyDescent="0.15">
      <c r="A54" s="73"/>
      <c r="B54" s="652"/>
      <c r="C54" s="653"/>
      <c r="D54" s="96"/>
      <c r="E54" s="96"/>
      <c r="F54" s="96"/>
      <c r="G54" s="97" t="s">
        <v>33</v>
      </c>
      <c r="H54" s="98"/>
      <c r="I54" s="88"/>
      <c r="J54" s="88"/>
      <c r="K54" s="88"/>
      <c r="L54" s="88"/>
      <c r="M54" s="88"/>
      <c r="N54" s="88"/>
      <c r="O54" s="88"/>
      <c r="P54" s="88"/>
      <c r="Q54" s="88"/>
      <c r="R54" s="88"/>
      <c r="S54" s="88"/>
      <c r="T54" s="299"/>
      <c r="U54" s="99"/>
      <c r="V54" s="99"/>
      <c r="W54" s="73"/>
    </row>
    <row r="55" spans="1:23" s="76" customFormat="1" ht="18" customHeight="1" x14ac:dyDescent="0.15">
      <c r="A55" s="73"/>
      <c r="B55" s="646" t="s">
        <v>115</v>
      </c>
      <c r="C55" s="647"/>
      <c r="D55" s="654" t="s">
        <v>67</v>
      </c>
      <c r="E55" s="261" t="s">
        <v>168</v>
      </c>
      <c r="F55" s="81"/>
      <c r="G55" s="82"/>
      <c r="H55" s="81"/>
      <c r="I55" s="83"/>
      <c r="J55" s="83"/>
      <c r="K55" s="83"/>
      <c r="L55" s="83"/>
      <c r="M55" s="83"/>
      <c r="N55" s="83"/>
      <c r="O55" s="83"/>
      <c r="P55" s="83"/>
      <c r="Q55" s="83"/>
      <c r="R55" s="83"/>
      <c r="S55" s="83"/>
      <c r="T55" s="297"/>
      <c r="U55" s="84"/>
      <c r="V55" s="84"/>
      <c r="W55" s="73"/>
    </row>
    <row r="56" spans="1:23" s="76" customFormat="1" ht="18" customHeight="1" x14ac:dyDescent="0.15">
      <c r="A56" s="73"/>
      <c r="B56" s="648"/>
      <c r="C56" s="649"/>
      <c r="D56" s="655"/>
      <c r="E56" s="262" t="s">
        <v>169</v>
      </c>
      <c r="F56" s="258"/>
      <c r="G56" s="259"/>
      <c r="H56" s="258"/>
      <c r="I56" s="115"/>
      <c r="J56" s="115"/>
      <c r="K56" s="115"/>
      <c r="L56" s="115"/>
      <c r="M56" s="115"/>
      <c r="N56" s="115"/>
      <c r="O56" s="115"/>
      <c r="P56" s="115"/>
      <c r="Q56" s="115"/>
      <c r="R56" s="115"/>
      <c r="S56" s="115"/>
      <c r="T56" s="298"/>
      <c r="U56" s="90"/>
      <c r="V56" s="90"/>
      <c r="W56" s="73"/>
    </row>
    <row r="57" spans="1:23" s="76" customFormat="1" ht="18" customHeight="1" x14ac:dyDescent="0.15">
      <c r="A57" s="73"/>
      <c r="B57" s="650"/>
      <c r="C57" s="649"/>
      <c r="D57" s="656"/>
      <c r="E57" s="85" t="s">
        <v>0</v>
      </c>
      <c r="F57" s="87"/>
      <c r="G57" s="105"/>
      <c r="H57" s="106"/>
      <c r="I57" s="88"/>
      <c r="J57" s="88"/>
      <c r="K57" s="88"/>
      <c r="L57" s="88"/>
      <c r="M57" s="88"/>
      <c r="N57" s="88"/>
      <c r="O57" s="88"/>
      <c r="P57" s="88"/>
      <c r="Q57" s="88"/>
      <c r="R57" s="88"/>
      <c r="S57" s="88"/>
      <c r="T57" s="299"/>
      <c r="U57" s="89"/>
      <c r="V57" s="90"/>
      <c r="W57" s="73"/>
    </row>
    <row r="58" spans="1:23" s="76" customFormat="1" ht="18" customHeight="1" x14ac:dyDescent="0.15">
      <c r="A58" s="73"/>
      <c r="B58" s="650"/>
      <c r="C58" s="651"/>
      <c r="D58" s="654" t="s">
        <v>68</v>
      </c>
      <c r="E58" s="261" t="s">
        <v>168</v>
      </c>
      <c r="F58" s="91" t="s">
        <v>32</v>
      </c>
      <c r="G58" s="107"/>
      <c r="H58" s="108"/>
      <c r="I58" s="83"/>
      <c r="J58" s="83"/>
      <c r="K58" s="83"/>
      <c r="L58" s="83"/>
      <c r="M58" s="83"/>
      <c r="N58" s="83"/>
      <c r="O58" s="83"/>
      <c r="P58" s="83"/>
      <c r="Q58" s="83"/>
      <c r="R58" s="83"/>
      <c r="S58" s="83"/>
      <c r="T58" s="297"/>
      <c r="U58" s="84"/>
      <c r="V58" s="84"/>
      <c r="W58" s="73"/>
    </row>
    <row r="59" spans="1:23" s="76" customFormat="1" ht="18" customHeight="1" x14ac:dyDescent="0.15">
      <c r="A59" s="73"/>
      <c r="B59" s="650"/>
      <c r="C59" s="651"/>
      <c r="D59" s="655"/>
      <c r="E59" s="262" t="s">
        <v>169</v>
      </c>
      <c r="F59" s="263" t="s">
        <v>32</v>
      </c>
      <c r="G59" s="107"/>
      <c r="H59" s="266"/>
      <c r="I59" s="115"/>
      <c r="J59" s="115"/>
      <c r="K59" s="115"/>
      <c r="L59" s="115"/>
      <c r="M59" s="115"/>
      <c r="N59" s="115"/>
      <c r="O59" s="115"/>
      <c r="P59" s="115"/>
      <c r="Q59" s="115"/>
      <c r="R59" s="115"/>
      <c r="S59" s="115"/>
      <c r="T59" s="298"/>
      <c r="U59" s="90"/>
      <c r="V59" s="90"/>
      <c r="W59" s="73"/>
    </row>
    <row r="60" spans="1:23" s="76" customFormat="1" ht="18" customHeight="1" x14ac:dyDescent="0.15">
      <c r="A60" s="73"/>
      <c r="B60" s="650"/>
      <c r="C60" s="651"/>
      <c r="D60" s="656"/>
      <c r="E60" s="85" t="s">
        <v>0</v>
      </c>
      <c r="F60" s="94" t="s">
        <v>32</v>
      </c>
      <c r="G60" s="109"/>
      <c r="H60" s="106"/>
      <c r="I60" s="88"/>
      <c r="J60" s="88"/>
      <c r="K60" s="88"/>
      <c r="L60" s="88"/>
      <c r="M60" s="88"/>
      <c r="N60" s="88"/>
      <c r="O60" s="88"/>
      <c r="P60" s="88"/>
      <c r="Q60" s="88"/>
      <c r="R60" s="88"/>
      <c r="S60" s="88"/>
      <c r="T60" s="299"/>
      <c r="U60" s="89"/>
      <c r="V60" s="90"/>
      <c r="W60" s="73"/>
    </row>
    <row r="61" spans="1:23" s="76" customFormat="1" ht="18" customHeight="1" thickBot="1" x14ac:dyDescent="0.2">
      <c r="A61" s="73"/>
      <c r="B61" s="652"/>
      <c r="C61" s="653"/>
      <c r="D61" s="96"/>
      <c r="E61" s="96"/>
      <c r="F61" s="96"/>
      <c r="G61" s="96" t="s">
        <v>33</v>
      </c>
      <c r="H61" s="110"/>
      <c r="I61" s="88"/>
      <c r="J61" s="88"/>
      <c r="K61" s="88"/>
      <c r="L61" s="88"/>
      <c r="M61" s="88"/>
      <c r="N61" s="88"/>
      <c r="O61" s="88"/>
      <c r="P61" s="88"/>
      <c r="Q61" s="88"/>
      <c r="R61" s="88"/>
      <c r="S61" s="88"/>
      <c r="T61" s="299"/>
      <c r="U61" s="301"/>
      <c r="V61" s="99"/>
      <c r="W61" s="73"/>
    </row>
    <row r="62" spans="1:23" s="76" customFormat="1" ht="18" customHeight="1" thickBot="1" x14ac:dyDescent="0.2">
      <c r="A62" s="73"/>
      <c r="B62" s="659" t="s">
        <v>673</v>
      </c>
      <c r="C62" s="660"/>
      <c r="D62" s="660"/>
      <c r="E62" s="661"/>
      <c r="F62" s="661"/>
      <c r="G62" s="661"/>
      <c r="H62" s="111"/>
      <c r="I62" s="112"/>
      <c r="J62" s="112"/>
      <c r="K62" s="112"/>
      <c r="L62" s="112"/>
      <c r="M62" s="112"/>
      <c r="N62" s="112"/>
      <c r="O62" s="112"/>
      <c r="P62" s="112"/>
      <c r="Q62" s="112"/>
      <c r="R62" s="112"/>
      <c r="S62" s="112"/>
      <c r="T62" s="112"/>
      <c r="U62" s="113"/>
      <c r="V62" s="113" t="s">
        <v>34</v>
      </c>
      <c r="W62" s="73"/>
    </row>
    <row r="63" spans="1:23" s="76" customFormat="1" ht="18" customHeight="1" x14ac:dyDescent="0.15">
      <c r="A63" s="73"/>
      <c r="B63" s="646" t="s">
        <v>686</v>
      </c>
      <c r="C63" s="647"/>
      <c r="D63" s="654" t="s">
        <v>67</v>
      </c>
      <c r="E63" s="81" t="s">
        <v>35</v>
      </c>
      <c r="F63" s="81"/>
      <c r="G63" s="81"/>
      <c r="H63" s="108"/>
      <c r="I63" s="83"/>
      <c r="J63" s="83"/>
      <c r="K63" s="83"/>
      <c r="L63" s="83"/>
      <c r="M63" s="83"/>
      <c r="N63" s="83"/>
      <c r="O63" s="83"/>
      <c r="P63" s="83"/>
      <c r="Q63" s="83"/>
      <c r="R63" s="83"/>
      <c r="S63" s="83"/>
      <c r="T63" s="83"/>
      <c r="U63" s="84"/>
      <c r="V63" s="84"/>
      <c r="W63" s="73"/>
    </row>
    <row r="64" spans="1:23" s="76" customFormat="1" ht="18" customHeight="1" x14ac:dyDescent="0.15">
      <c r="A64" s="73"/>
      <c r="B64" s="650"/>
      <c r="C64" s="649"/>
      <c r="D64" s="656"/>
      <c r="E64" s="85" t="s">
        <v>35</v>
      </c>
      <c r="F64" s="93"/>
      <c r="G64" s="93"/>
      <c r="H64" s="106"/>
      <c r="I64" s="88"/>
      <c r="J64" s="88"/>
      <c r="K64" s="88"/>
      <c r="L64" s="88"/>
      <c r="M64" s="88"/>
      <c r="N64" s="88"/>
      <c r="O64" s="88"/>
      <c r="P64" s="88"/>
      <c r="Q64" s="88"/>
      <c r="R64" s="88"/>
      <c r="S64" s="88"/>
      <c r="T64" s="88"/>
      <c r="U64" s="89"/>
      <c r="V64" s="90"/>
      <c r="W64" s="73"/>
    </row>
    <row r="65" spans="1:24" s="76" customFormat="1" ht="18" customHeight="1" x14ac:dyDescent="0.15">
      <c r="A65" s="73"/>
      <c r="B65" s="650"/>
      <c r="C65" s="651"/>
      <c r="D65" s="654" t="s">
        <v>68</v>
      </c>
      <c r="E65" s="81" t="s">
        <v>35</v>
      </c>
      <c r="F65" s="91" t="s">
        <v>32</v>
      </c>
      <c r="G65" s="107"/>
      <c r="H65" s="108"/>
      <c r="I65" s="83"/>
      <c r="J65" s="83"/>
      <c r="K65" s="83"/>
      <c r="L65" s="83"/>
      <c r="M65" s="83"/>
      <c r="N65" s="83"/>
      <c r="O65" s="83"/>
      <c r="P65" s="83"/>
      <c r="Q65" s="83"/>
      <c r="R65" s="83"/>
      <c r="S65" s="83"/>
      <c r="T65" s="83"/>
      <c r="U65" s="84"/>
      <c r="V65" s="84"/>
      <c r="W65" s="73"/>
    </row>
    <row r="66" spans="1:24" s="76" customFormat="1" ht="18" customHeight="1" x14ac:dyDescent="0.15">
      <c r="A66" s="73"/>
      <c r="B66" s="650"/>
      <c r="C66" s="651"/>
      <c r="D66" s="656"/>
      <c r="E66" s="93" t="s">
        <v>35</v>
      </c>
      <c r="F66" s="94" t="s">
        <v>32</v>
      </c>
      <c r="G66" s="95"/>
      <c r="H66" s="106"/>
      <c r="I66" s="88"/>
      <c r="J66" s="88"/>
      <c r="K66" s="88"/>
      <c r="L66" s="88"/>
      <c r="M66" s="88"/>
      <c r="N66" s="88"/>
      <c r="O66" s="88"/>
      <c r="P66" s="88"/>
      <c r="Q66" s="88"/>
      <c r="R66" s="88"/>
      <c r="S66" s="88"/>
      <c r="T66" s="88"/>
      <c r="U66" s="89"/>
      <c r="V66" s="90"/>
      <c r="W66" s="73"/>
    </row>
    <row r="67" spans="1:24" s="76" customFormat="1" ht="18" customHeight="1" thickBot="1" x14ac:dyDescent="0.2">
      <c r="A67" s="73"/>
      <c r="B67" s="650"/>
      <c r="C67" s="651"/>
      <c r="D67" s="91"/>
      <c r="E67" s="91"/>
      <c r="F67" s="91"/>
      <c r="G67" s="114" t="s">
        <v>33</v>
      </c>
      <c r="H67" s="81"/>
      <c r="I67" s="115"/>
      <c r="J67" s="115"/>
      <c r="K67" s="115"/>
      <c r="L67" s="115"/>
      <c r="M67" s="115"/>
      <c r="N67" s="115"/>
      <c r="O67" s="115"/>
      <c r="P67" s="115"/>
      <c r="Q67" s="115"/>
      <c r="R67" s="115"/>
      <c r="S67" s="115"/>
      <c r="T67" s="115"/>
      <c r="U67" s="90"/>
      <c r="V67" s="90"/>
      <c r="W67" s="73"/>
    </row>
    <row r="68" spans="1:24" s="76" customFormat="1" ht="29.1" customHeight="1" thickBot="1" x14ac:dyDescent="0.2">
      <c r="A68" s="73"/>
      <c r="B68" s="659" t="s">
        <v>674</v>
      </c>
      <c r="C68" s="662"/>
      <c r="D68" s="662"/>
      <c r="E68" s="662"/>
      <c r="F68" s="662"/>
      <c r="G68" s="662"/>
      <c r="H68" s="116"/>
      <c r="I68" s="112"/>
      <c r="J68" s="117"/>
      <c r="K68" s="112"/>
      <c r="L68" s="112"/>
      <c r="M68" s="112"/>
      <c r="N68" s="112"/>
      <c r="O68" s="112"/>
      <c r="P68" s="112"/>
      <c r="Q68" s="112"/>
      <c r="R68" s="112"/>
      <c r="S68" s="112"/>
      <c r="T68" s="112"/>
      <c r="U68" s="118"/>
      <c r="V68" s="119"/>
      <c r="W68" s="73"/>
    </row>
    <row r="69" spans="1:24" s="76" customFormat="1" ht="18" customHeight="1" x14ac:dyDescent="0.15">
      <c r="A69" s="73"/>
      <c r="B69" s="120"/>
      <c r="C69" s="73"/>
      <c r="D69" s="73"/>
      <c r="E69" s="73"/>
      <c r="F69" s="73"/>
      <c r="G69" s="73"/>
      <c r="H69" s="73"/>
      <c r="I69" s="73"/>
      <c r="J69" s="73"/>
      <c r="K69" s="73"/>
      <c r="L69" s="73"/>
      <c r="M69" s="73"/>
      <c r="N69" s="73"/>
      <c r="O69" s="73"/>
      <c r="P69" s="73"/>
      <c r="Q69" s="73"/>
      <c r="R69" s="73"/>
      <c r="S69" s="73"/>
      <c r="T69" s="73"/>
      <c r="U69" s="73"/>
      <c r="V69" s="73"/>
      <c r="W69" s="73"/>
    </row>
    <row r="70" spans="1:24" s="76" customFormat="1" ht="18" customHeight="1" x14ac:dyDescent="0.15">
      <c r="A70" s="73"/>
      <c r="B70" s="260" t="s">
        <v>36</v>
      </c>
      <c r="C70" s="73" t="s">
        <v>734</v>
      </c>
      <c r="D70" s="73"/>
      <c r="E70" s="73"/>
      <c r="F70" s="73"/>
      <c r="G70" s="73"/>
      <c r="H70" s="73"/>
      <c r="I70" s="73"/>
      <c r="J70" s="73"/>
      <c r="K70" s="73"/>
      <c r="L70" s="73"/>
      <c r="M70" s="73"/>
      <c r="N70" s="73"/>
      <c r="O70" s="73"/>
      <c r="P70" s="73"/>
      <c r="Q70" s="73"/>
      <c r="R70" s="73"/>
      <c r="S70" s="73"/>
      <c r="T70" s="73"/>
      <c r="U70" s="73"/>
      <c r="V70" s="73"/>
      <c r="W70" s="73"/>
    </row>
    <row r="71" spans="1:24" s="76" customFormat="1" ht="15.95" customHeight="1" x14ac:dyDescent="0.15">
      <c r="A71" s="73"/>
      <c r="B71" s="121" t="s">
        <v>36</v>
      </c>
      <c r="C71" s="122" t="s">
        <v>581</v>
      </c>
      <c r="D71" s="73"/>
      <c r="E71" s="73"/>
      <c r="F71" s="73"/>
      <c r="G71" s="73"/>
      <c r="H71" s="73"/>
      <c r="I71" s="73"/>
      <c r="J71" s="73"/>
      <c r="K71" s="73"/>
      <c r="L71" s="73"/>
      <c r="M71" s="73"/>
      <c r="N71" s="73"/>
      <c r="O71" s="73"/>
      <c r="P71" s="73"/>
      <c r="Q71" s="73"/>
      <c r="R71" s="73"/>
      <c r="S71" s="73"/>
      <c r="T71" s="73"/>
      <c r="U71" s="123"/>
      <c r="V71" s="124"/>
      <c r="W71" s="73"/>
    </row>
    <row r="72" spans="1:24" s="76" customFormat="1" ht="15.95" customHeight="1" x14ac:dyDescent="0.15">
      <c r="A72" s="73"/>
      <c r="B72" s="121" t="s">
        <v>36</v>
      </c>
      <c r="C72" s="122" t="s">
        <v>758</v>
      </c>
      <c r="D72" s="73"/>
      <c r="E72" s="73"/>
      <c r="F72" s="73"/>
      <c r="G72" s="73"/>
      <c r="H72" s="73"/>
      <c r="I72" s="73"/>
      <c r="J72" s="73"/>
      <c r="K72" s="73"/>
      <c r="L72" s="73"/>
      <c r="M72" s="73"/>
      <c r="N72" s="73"/>
      <c r="O72" s="73"/>
      <c r="P72" s="73"/>
      <c r="Q72" s="73"/>
      <c r="R72" s="73"/>
      <c r="S72" s="73"/>
      <c r="T72" s="73"/>
      <c r="U72" s="123"/>
      <c r="V72" s="124"/>
      <c r="W72" s="73"/>
    </row>
    <row r="73" spans="1:24" s="73" customFormat="1" ht="15.95" customHeight="1" x14ac:dyDescent="0.15">
      <c r="B73" s="121" t="s">
        <v>36</v>
      </c>
      <c r="C73" s="125" t="s">
        <v>37</v>
      </c>
      <c r="D73" s="126"/>
      <c r="E73" s="126"/>
      <c r="F73" s="126"/>
      <c r="G73" s="126"/>
      <c r="H73" s="126"/>
      <c r="I73" s="126"/>
      <c r="J73" s="126"/>
      <c r="K73" s="126"/>
      <c r="L73" s="126"/>
      <c r="M73" s="126"/>
      <c r="N73" s="126"/>
      <c r="O73" s="126"/>
      <c r="P73" s="126"/>
      <c r="Q73" s="126"/>
      <c r="R73" s="126"/>
      <c r="S73" s="126"/>
      <c r="T73" s="126"/>
      <c r="U73" s="126"/>
      <c r="V73" s="126"/>
      <c r="W73" s="126"/>
      <c r="X73" s="126"/>
    </row>
    <row r="74" spans="1:24" s="73" customFormat="1" ht="15.95" customHeight="1" x14ac:dyDescent="0.15">
      <c r="B74" s="121" t="s">
        <v>36</v>
      </c>
      <c r="C74" s="658" t="s">
        <v>759</v>
      </c>
      <c r="D74" s="658"/>
      <c r="E74" s="658"/>
      <c r="F74" s="658"/>
      <c r="G74" s="658"/>
      <c r="H74" s="658"/>
      <c r="I74" s="658"/>
      <c r="J74" s="658"/>
      <c r="K74" s="658"/>
      <c r="L74" s="658"/>
      <c r="M74" s="658"/>
      <c r="N74" s="658"/>
      <c r="O74" s="658"/>
      <c r="P74" s="658"/>
      <c r="Q74" s="658"/>
      <c r="R74" s="658"/>
      <c r="S74" s="658"/>
      <c r="T74" s="658"/>
      <c r="U74" s="658"/>
      <c r="V74" s="658"/>
      <c r="W74" s="126"/>
      <c r="X74" s="126"/>
    </row>
    <row r="75" spans="1:24" s="68" customFormat="1" ht="15.95" customHeight="1" x14ac:dyDescent="0.15">
      <c r="B75" s="121" t="s">
        <v>36</v>
      </c>
      <c r="C75" s="125" t="s">
        <v>38</v>
      </c>
      <c r="D75" s="127"/>
      <c r="E75" s="127"/>
      <c r="F75" s="127"/>
      <c r="G75" s="127"/>
      <c r="H75" s="127"/>
      <c r="I75" s="127"/>
      <c r="J75" s="127"/>
      <c r="K75" s="127"/>
      <c r="L75" s="127"/>
      <c r="M75" s="127"/>
      <c r="N75" s="127"/>
      <c r="O75" s="127"/>
      <c r="P75" s="127"/>
      <c r="Q75" s="127"/>
      <c r="R75" s="127"/>
      <c r="S75" s="127"/>
      <c r="T75" s="127"/>
      <c r="U75" s="127"/>
      <c r="V75" s="127"/>
    </row>
    <row r="76" spans="1:24" s="73" customFormat="1" ht="15.95" customHeight="1" x14ac:dyDescent="0.15">
      <c r="B76" s="121" t="s">
        <v>36</v>
      </c>
      <c r="C76" s="125" t="s">
        <v>675</v>
      </c>
      <c r="D76" s="126"/>
      <c r="E76" s="126"/>
      <c r="F76" s="126"/>
      <c r="G76" s="126"/>
      <c r="H76" s="126"/>
      <c r="I76" s="126"/>
      <c r="J76" s="126"/>
      <c r="K76" s="126"/>
      <c r="L76" s="126"/>
      <c r="M76" s="126"/>
      <c r="N76" s="126"/>
      <c r="O76" s="126"/>
      <c r="P76" s="126"/>
      <c r="Q76" s="126"/>
      <c r="R76" s="126"/>
      <c r="S76" s="126"/>
      <c r="T76" s="126"/>
      <c r="U76" s="126"/>
      <c r="V76" s="126"/>
      <c r="W76" s="126"/>
      <c r="X76" s="126"/>
    </row>
    <row r="77" spans="1:24" s="73" customFormat="1" ht="15.95" customHeight="1" x14ac:dyDescent="0.15">
      <c r="B77" s="121" t="s">
        <v>36</v>
      </c>
      <c r="C77" s="125" t="s">
        <v>39</v>
      </c>
      <c r="D77" s="126"/>
      <c r="E77" s="126"/>
      <c r="F77" s="126"/>
      <c r="G77" s="126"/>
      <c r="H77" s="126"/>
      <c r="I77" s="126"/>
      <c r="J77" s="126"/>
      <c r="K77" s="126"/>
      <c r="L77" s="126"/>
      <c r="M77" s="126"/>
      <c r="N77" s="126"/>
      <c r="O77" s="126"/>
      <c r="P77" s="126"/>
      <c r="Q77" s="126"/>
      <c r="R77" s="126"/>
      <c r="S77" s="126"/>
      <c r="T77" s="126"/>
      <c r="U77" s="126"/>
      <c r="V77" s="126"/>
      <c r="W77" s="126"/>
      <c r="X77" s="126"/>
    </row>
    <row r="78" spans="1:24" s="73" customFormat="1" ht="15.95" customHeight="1" x14ac:dyDescent="0.15">
      <c r="B78" s="121" t="s">
        <v>36</v>
      </c>
      <c r="C78" s="125" t="s">
        <v>40</v>
      </c>
      <c r="D78" s="126"/>
      <c r="E78" s="126"/>
      <c r="F78" s="126"/>
      <c r="G78" s="126"/>
      <c r="H78" s="126"/>
      <c r="I78" s="126"/>
      <c r="J78" s="126"/>
      <c r="K78" s="126"/>
      <c r="L78" s="126"/>
      <c r="M78" s="126"/>
      <c r="N78" s="126"/>
      <c r="O78" s="126"/>
      <c r="P78" s="126"/>
      <c r="Q78" s="126"/>
      <c r="R78" s="126"/>
      <c r="S78" s="126"/>
      <c r="T78" s="126"/>
      <c r="U78" s="126"/>
      <c r="V78" s="128"/>
      <c r="W78" s="129"/>
      <c r="X78" s="126"/>
    </row>
    <row r="79" spans="1:24" s="73" customFormat="1" ht="15.95" customHeight="1" x14ac:dyDescent="0.15">
      <c r="B79" s="121" t="s">
        <v>36</v>
      </c>
      <c r="C79" s="125" t="s">
        <v>41</v>
      </c>
      <c r="D79" s="130"/>
      <c r="E79" s="130"/>
      <c r="F79" s="130"/>
      <c r="G79" s="130"/>
      <c r="H79" s="130"/>
      <c r="I79" s="130"/>
      <c r="J79" s="130"/>
      <c r="K79" s="130"/>
      <c r="L79" s="130"/>
      <c r="M79" s="130"/>
      <c r="N79" s="130"/>
      <c r="O79" s="130"/>
      <c r="P79" s="130"/>
      <c r="Q79" s="130"/>
      <c r="R79" s="130"/>
      <c r="S79" s="130"/>
      <c r="T79" s="130"/>
      <c r="U79" s="130"/>
      <c r="V79" s="130"/>
      <c r="W79" s="131"/>
      <c r="X79" s="131"/>
    </row>
  </sheetData>
  <mergeCells count="33">
    <mergeCell ref="B27:C33"/>
    <mergeCell ref="D27:D29"/>
    <mergeCell ref="D30:D32"/>
    <mergeCell ref="B34:C40"/>
    <mergeCell ref="D34:D36"/>
    <mergeCell ref="D37:D39"/>
    <mergeCell ref="D16:D18"/>
    <mergeCell ref="B20:C26"/>
    <mergeCell ref="D20:D22"/>
    <mergeCell ref="D23:D25"/>
    <mergeCell ref="B2:V2"/>
    <mergeCell ref="B4:G4"/>
    <mergeCell ref="B5:G5"/>
    <mergeCell ref="D9:D11"/>
    <mergeCell ref="D6:D8"/>
    <mergeCell ref="B6:C12"/>
    <mergeCell ref="B13:C19"/>
    <mergeCell ref="D13:D15"/>
    <mergeCell ref="C74:V74"/>
    <mergeCell ref="B62:G62"/>
    <mergeCell ref="B63:C67"/>
    <mergeCell ref="D63:D64"/>
    <mergeCell ref="D65:D66"/>
    <mergeCell ref="B68:G68"/>
    <mergeCell ref="B55:C61"/>
    <mergeCell ref="D55:D57"/>
    <mergeCell ref="D58:D60"/>
    <mergeCell ref="B41:C47"/>
    <mergeCell ref="D41:D43"/>
    <mergeCell ref="D44:D46"/>
    <mergeCell ref="B48:C54"/>
    <mergeCell ref="D48:D50"/>
    <mergeCell ref="D51:D53"/>
  </mergeCells>
  <phoneticPr fontId="7"/>
  <printOptions horizontalCentered="1"/>
  <pageMargins left="0.19685039370078741" right="0.19685039370078741" top="0.19685039370078741" bottom="0.19685039370078741" header="0.51181102362204722" footer="0.51181102362204722"/>
  <pageSetup paperSize="9" scale="3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4"/>
  <sheetViews>
    <sheetView showGridLines="0" view="pageBreakPreview" zoomScaleNormal="100" zoomScaleSheetLayoutView="100" workbookViewId="0">
      <selection activeCell="C1" sqref="C1"/>
    </sheetView>
  </sheetViews>
  <sheetFormatPr defaultColWidth="8.85546875" defaultRowHeight="16.350000000000001" customHeight="1" x14ac:dyDescent="0.15"/>
  <cols>
    <col min="1" max="1" width="8.85546875" style="374"/>
    <col min="2" max="2" width="34.140625" style="374" customWidth="1"/>
    <col min="3" max="4" width="7.42578125" style="374" customWidth="1"/>
    <col min="5" max="6" width="8.85546875" style="374"/>
    <col min="7" max="7" width="36.85546875" style="374" customWidth="1"/>
    <col min="8" max="16384" width="8.85546875" style="374"/>
  </cols>
  <sheetData>
    <row r="1" spans="1:9" s="361" customFormat="1" ht="20.100000000000001" customHeight="1" x14ac:dyDescent="0.15">
      <c r="B1" s="459" t="s">
        <v>760</v>
      </c>
      <c r="C1" s="364"/>
      <c r="F1" s="363"/>
      <c r="H1" s="363"/>
      <c r="I1" s="362"/>
    </row>
    <row r="2" spans="1:9" s="361" customFormat="1" ht="20.100000000000001" customHeight="1" x14ac:dyDescent="0.15">
      <c r="A2" s="249"/>
      <c r="B2" s="249"/>
      <c r="C2" s="361" t="s">
        <v>580</v>
      </c>
      <c r="F2" s="363"/>
      <c r="H2" s="363"/>
      <c r="I2" s="362"/>
    </row>
    <row r="3" spans="1:9" s="361" customFormat="1" ht="35.25" customHeight="1" x14ac:dyDescent="0.15">
      <c r="A3" s="249"/>
      <c r="B3" s="675" t="s">
        <v>688</v>
      </c>
      <c r="C3" s="675"/>
      <c r="D3" s="675"/>
      <c r="E3" s="675"/>
      <c r="F3" s="675"/>
      <c r="G3" s="675"/>
      <c r="H3" s="443"/>
      <c r="I3" s="443"/>
    </row>
    <row r="4" spans="1:9" ht="16.350000000000001" customHeight="1" x14ac:dyDescent="0.15">
      <c r="B4" s="442"/>
      <c r="C4" s="442"/>
      <c r="D4" s="442"/>
      <c r="E4" s="442"/>
      <c r="F4" s="442"/>
      <c r="G4" s="442"/>
    </row>
    <row r="5" spans="1:9" ht="16.350000000000001" customHeight="1" thickBot="1" x14ac:dyDescent="0.2">
      <c r="B5" s="428" t="s">
        <v>216</v>
      </c>
      <c r="C5" s="404" t="s">
        <v>217</v>
      </c>
      <c r="D5" s="403"/>
      <c r="E5" s="402" t="s">
        <v>218</v>
      </c>
      <c r="F5" s="402"/>
      <c r="G5" s="427" t="s">
        <v>219</v>
      </c>
    </row>
    <row r="6" spans="1:9" ht="16.350000000000001" customHeight="1" thickTop="1" x14ac:dyDescent="0.15">
      <c r="B6" s="449" t="s">
        <v>570</v>
      </c>
      <c r="C6" s="415"/>
      <c r="D6" s="413"/>
      <c r="E6" s="451"/>
      <c r="F6" s="413"/>
      <c r="G6" s="395"/>
    </row>
    <row r="7" spans="1:9" ht="16.350000000000001" customHeight="1" x14ac:dyDescent="0.15">
      <c r="B7" s="416"/>
      <c r="C7" s="416"/>
      <c r="D7" s="450"/>
      <c r="F7" s="450"/>
      <c r="G7" s="426"/>
    </row>
    <row r="8" spans="1:9" ht="16.350000000000001" customHeight="1" x14ac:dyDescent="0.15">
      <c r="B8" s="423" t="s">
        <v>220</v>
      </c>
      <c r="C8" s="421"/>
      <c r="D8" s="410"/>
      <c r="E8" s="397"/>
      <c r="F8" s="410"/>
      <c r="G8" s="420"/>
    </row>
    <row r="9" spans="1:9" ht="16.350000000000001" customHeight="1" x14ac:dyDescent="0.15">
      <c r="B9" s="421"/>
      <c r="C9" s="421"/>
      <c r="D9" s="410"/>
      <c r="E9" s="397"/>
      <c r="F9" s="410"/>
      <c r="G9" s="420"/>
    </row>
    <row r="10" spans="1:9" ht="16.350000000000001" customHeight="1" x14ac:dyDescent="0.15">
      <c r="B10" s="423" t="s">
        <v>221</v>
      </c>
      <c r="C10" s="421"/>
      <c r="D10" s="410"/>
      <c r="E10" s="397"/>
      <c r="F10" s="410"/>
      <c r="G10" s="420"/>
    </row>
    <row r="11" spans="1:9" ht="16.350000000000001" customHeight="1" x14ac:dyDescent="0.15">
      <c r="B11" s="421" t="s">
        <v>222</v>
      </c>
      <c r="C11" s="421"/>
      <c r="D11" s="410"/>
      <c r="E11" s="397"/>
      <c r="F11" s="410"/>
      <c r="G11" s="420"/>
    </row>
    <row r="12" spans="1:9" ht="16.350000000000001" customHeight="1" x14ac:dyDescent="0.15">
      <c r="A12" s="374" t="s">
        <v>568</v>
      </c>
      <c r="B12" s="421" t="s">
        <v>223</v>
      </c>
      <c r="C12" s="431" t="s">
        <v>224</v>
      </c>
      <c r="D12" s="430"/>
      <c r="E12" s="397"/>
      <c r="F12" s="410"/>
      <c r="G12" s="420"/>
    </row>
    <row r="13" spans="1:9" ht="16.350000000000001" customHeight="1" x14ac:dyDescent="0.15">
      <c r="B13" s="421"/>
      <c r="C13" s="421"/>
      <c r="D13" s="410"/>
      <c r="E13" s="397"/>
      <c r="F13" s="410"/>
      <c r="G13" s="420"/>
    </row>
    <row r="14" spans="1:9" ht="16.350000000000001" customHeight="1" x14ac:dyDescent="0.15">
      <c r="B14" s="421" t="s">
        <v>225</v>
      </c>
      <c r="C14" s="421"/>
      <c r="D14" s="410"/>
      <c r="E14" s="397"/>
      <c r="F14" s="410"/>
      <c r="G14" s="420"/>
    </row>
    <row r="15" spans="1:9" ht="16.350000000000001" customHeight="1" x14ac:dyDescent="0.15">
      <c r="B15" s="421" t="s">
        <v>226</v>
      </c>
      <c r="C15" s="421">
        <v>12</v>
      </c>
      <c r="D15" s="410" t="s">
        <v>227</v>
      </c>
      <c r="E15" s="397">
        <v>1</v>
      </c>
      <c r="F15" s="410" t="s">
        <v>228</v>
      </c>
      <c r="G15" s="420"/>
    </row>
    <row r="16" spans="1:9" ht="16.350000000000001" customHeight="1" x14ac:dyDescent="0.15">
      <c r="B16" s="421" t="s">
        <v>229</v>
      </c>
      <c r="C16" s="421"/>
      <c r="D16" s="410"/>
      <c r="E16" s="397"/>
      <c r="F16" s="410"/>
      <c r="G16" s="420"/>
    </row>
    <row r="17" spans="2:7" ht="16.350000000000001" customHeight="1" x14ac:dyDescent="0.15">
      <c r="B17" s="421"/>
      <c r="C17" s="421"/>
      <c r="D17" s="410"/>
      <c r="E17" s="397"/>
      <c r="F17" s="410"/>
      <c r="G17" s="420"/>
    </row>
    <row r="18" spans="2:7" ht="16.350000000000001" customHeight="1" x14ac:dyDescent="0.15">
      <c r="B18" s="423" t="s">
        <v>230</v>
      </c>
      <c r="C18" s="421"/>
      <c r="D18" s="410"/>
      <c r="E18" s="397"/>
      <c r="F18" s="410"/>
      <c r="G18" s="420"/>
    </row>
    <row r="19" spans="2:7" ht="16.350000000000001" customHeight="1" x14ac:dyDescent="0.15">
      <c r="B19" s="421" t="s">
        <v>222</v>
      </c>
      <c r="C19" s="421"/>
      <c r="D19" s="410"/>
      <c r="E19" s="397"/>
      <c r="F19" s="410"/>
      <c r="G19" s="420"/>
    </row>
    <row r="20" spans="2:7" ht="16.350000000000001" customHeight="1" x14ac:dyDescent="0.15">
      <c r="B20" s="421" t="s">
        <v>223</v>
      </c>
      <c r="C20" s="431" t="s">
        <v>224</v>
      </c>
      <c r="D20" s="430"/>
      <c r="E20" s="397"/>
      <c r="F20" s="410"/>
      <c r="G20" s="420"/>
    </row>
    <row r="21" spans="2:7" ht="16.350000000000001" customHeight="1" x14ac:dyDescent="0.15">
      <c r="B21" s="421"/>
      <c r="C21" s="421"/>
      <c r="D21" s="410"/>
      <c r="E21" s="397"/>
      <c r="F21" s="410"/>
      <c r="G21" s="420"/>
    </row>
    <row r="22" spans="2:7" ht="16.350000000000001" customHeight="1" x14ac:dyDescent="0.15">
      <c r="B22" s="421" t="s">
        <v>231</v>
      </c>
      <c r="C22" s="421"/>
      <c r="D22" s="410"/>
      <c r="E22" s="397"/>
      <c r="F22" s="410"/>
      <c r="G22" s="420"/>
    </row>
    <row r="23" spans="2:7" s="439" customFormat="1" ht="16.350000000000001" customHeight="1" x14ac:dyDescent="0.15">
      <c r="B23" s="438" t="s">
        <v>232</v>
      </c>
      <c r="C23" s="438"/>
      <c r="D23" s="437"/>
      <c r="E23" s="441"/>
      <c r="F23" s="437"/>
      <c r="G23" s="440"/>
    </row>
    <row r="24" spans="2:7" s="439" customFormat="1" ht="16.350000000000001" customHeight="1" x14ac:dyDescent="0.15">
      <c r="B24" s="438" t="s">
        <v>233</v>
      </c>
      <c r="C24" s="421">
        <v>1</v>
      </c>
      <c r="D24" s="410" t="s">
        <v>227</v>
      </c>
      <c r="E24" s="441">
        <v>7</v>
      </c>
      <c r="F24" s="437" t="s">
        <v>234</v>
      </c>
      <c r="G24" s="440"/>
    </row>
    <row r="25" spans="2:7" s="439" customFormat="1" ht="16.350000000000001" customHeight="1" x14ac:dyDescent="0.15">
      <c r="B25" s="438" t="s">
        <v>235</v>
      </c>
      <c r="C25" s="421">
        <v>1</v>
      </c>
      <c r="D25" s="410" t="s">
        <v>227</v>
      </c>
      <c r="E25" s="441">
        <v>1</v>
      </c>
      <c r="F25" s="437" t="s">
        <v>234</v>
      </c>
      <c r="G25" s="440"/>
    </row>
    <row r="26" spans="2:7" s="439" customFormat="1" ht="16.350000000000001" customHeight="1" x14ac:dyDescent="0.15">
      <c r="B26" s="438" t="s">
        <v>236</v>
      </c>
      <c r="C26" s="438"/>
      <c r="D26" s="437"/>
      <c r="E26" s="441"/>
      <c r="F26" s="437"/>
      <c r="G26" s="440"/>
    </row>
    <row r="27" spans="2:7" s="439" customFormat="1" ht="16.350000000000001" customHeight="1" x14ac:dyDescent="0.15">
      <c r="B27" s="438" t="s">
        <v>233</v>
      </c>
      <c r="C27" s="421">
        <v>1</v>
      </c>
      <c r="D27" s="410" t="s">
        <v>227</v>
      </c>
      <c r="E27" s="441">
        <v>8</v>
      </c>
      <c r="F27" s="437" t="s">
        <v>234</v>
      </c>
      <c r="G27" s="440"/>
    </row>
    <row r="28" spans="2:7" s="439" customFormat="1" ht="16.350000000000001" customHeight="1" x14ac:dyDescent="0.15">
      <c r="B28" s="438" t="s">
        <v>237</v>
      </c>
      <c r="C28" s="421">
        <v>1</v>
      </c>
      <c r="D28" s="410" t="s">
        <v>227</v>
      </c>
      <c r="E28" s="441">
        <v>6</v>
      </c>
      <c r="F28" s="437" t="s">
        <v>234</v>
      </c>
      <c r="G28" s="440"/>
    </row>
    <row r="29" spans="2:7" s="439" customFormat="1" ht="16.350000000000001" customHeight="1" x14ac:dyDescent="0.15">
      <c r="B29" s="438" t="s">
        <v>235</v>
      </c>
      <c r="C29" s="421">
        <v>1</v>
      </c>
      <c r="D29" s="410" t="s">
        <v>227</v>
      </c>
      <c r="E29" s="441">
        <v>17</v>
      </c>
      <c r="F29" s="437" t="s">
        <v>234</v>
      </c>
      <c r="G29" s="440"/>
    </row>
    <row r="30" spans="2:7" s="439" customFormat="1" ht="16.350000000000001" customHeight="1" x14ac:dyDescent="0.15">
      <c r="B30" s="438" t="s">
        <v>238</v>
      </c>
      <c r="C30" s="421">
        <v>1</v>
      </c>
      <c r="D30" s="410" t="s">
        <v>227</v>
      </c>
      <c r="E30" s="441">
        <v>11</v>
      </c>
      <c r="F30" s="437" t="s">
        <v>234</v>
      </c>
      <c r="G30" s="440"/>
    </row>
    <row r="31" spans="2:7" s="439" customFormat="1" ht="16.350000000000001" customHeight="1" x14ac:dyDescent="0.15">
      <c r="B31" s="438" t="s">
        <v>239</v>
      </c>
      <c r="C31" s="421">
        <v>3</v>
      </c>
      <c r="D31" s="410" t="s">
        <v>227</v>
      </c>
      <c r="E31" s="441">
        <v>3</v>
      </c>
      <c r="F31" s="437" t="s">
        <v>234</v>
      </c>
      <c r="G31" s="440"/>
    </row>
    <row r="32" spans="2:7" s="439" customFormat="1" ht="16.350000000000001" customHeight="1" x14ac:dyDescent="0.15">
      <c r="B32" s="438" t="s">
        <v>240</v>
      </c>
      <c r="C32" s="421">
        <v>1</v>
      </c>
      <c r="D32" s="410" t="s">
        <v>227</v>
      </c>
      <c r="E32" s="441">
        <v>11</v>
      </c>
      <c r="F32" s="437" t="s">
        <v>234</v>
      </c>
      <c r="G32" s="440"/>
    </row>
    <row r="33" spans="2:7" s="439" customFormat="1" ht="16.350000000000001" customHeight="1" x14ac:dyDescent="0.15">
      <c r="B33" s="438" t="s">
        <v>241</v>
      </c>
      <c r="C33" s="421">
        <v>1</v>
      </c>
      <c r="D33" s="410" t="s">
        <v>227</v>
      </c>
      <c r="E33" s="441">
        <v>2</v>
      </c>
      <c r="F33" s="437" t="s">
        <v>234</v>
      </c>
      <c r="G33" s="440"/>
    </row>
    <row r="34" spans="2:7" s="439" customFormat="1" ht="16.350000000000001" customHeight="1" x14ac:dyDescent="0.15">
      <c r="B34" s="438" t="s">
        <v>242</v>
      </c>
      <c r="C34" s="421">
        <v>1</v>
      </c>
      <c r="D34" s="410" t="s">
        <v>227</v>
      </c>
      <c r="E34" s="441">
        <v>10</v>
      </c>
      <c r="F34" s="437" t="s">
        <v>234</v>
      </c>
      <c r="G34" s="440"/>
    </row>
    <row r="35" spans="2:7" s="439" customFormat="1" ht="16.350000000000001" customHeight="1" x14ac:dyDescent="0.15">
      <c r="B35" s="438" t="s">
        <v>243</v>
      </c>
      <c r="C35" s="438"/>
      <c r="D35" s="437"/>
      <c r="E35" s="441"/>
      <c r="F35" s="437"/>
      <c r="G35" s="440"/>
    </row>
    <row r="36" spans="2:7" s="439" customFormat="1" ht="16.350000000000001" customHeight="1" x14ac:dyDescent="0.15">
      <c r="B36" s="438" t="s">
        <v>244</v>
      </c>
      <c r="C36" s="421">
        <v>3</v>
      </c>
      <c r="D36" s="410" t="s">
        <v>227</v>
      </c>
      <c r="E36" s="441">
        <v>3</v>
      </c>
      <c r="F36" s="437" t="s">
        <v>234</v>
      </c>
      <c r="G36" s="440"/>
    </row>
    <row r="37" spans="2:7" s="439" customFormat="1" ht="16.350000000000001" customHeight="1" x14ac:dyDescent="0.15">
      <c r="B37" s="438" t="s">
        <v>245</v>
      </c>
      <c r="C37" s="421">
        <v>3</v>
      </c>
      <c r="D37" s="410" t="s">
        <v>227</v>
      </c>
      <c r="E37" s="441">
        <v>4</v>
      </c>
      <c r="F37" s="437" t="s">
        <v>234</v>
      </c>
      <c r="G37" s="440"/>
    </row>
    <row r="38" spans="2:7" s="439" customFormat="1" ht="16.350000000000001" customHeight="1" x14ac:dyDescent="0.15">
      <c r="B38" s="438" t="s">
        <v>246</v>
      </c>
      <c r="C38" s="438"/>
      <c r="D38" s="437"/>
      <c r="E38" s="441"/>
      <c r="F38" s="437"/>
      <c r="G38" s="440"/>
    </row>
    <row r="39" spans="2:7" s="439" customFormat="1" ht="16.350000000000001" customHeight="1" x14ac:dyDescent="0.15">
      <c r="B39" s="438" t="s">
        <v>244</v>
      </c>
      <c r="C39" s="421">
        <v>2</v>
      </c>
      <c r="D39" s="410" t="s">
        <v>227</v>
      </c>
      <c r="E39" s="441">
        <v>5</v>
      </c>
      <c r="F39" s="410" t="s">
        <v>247</v>
      </c>
      <c r="G39" s="440"/>
    </row>
    <row r="40" spans="2:7" s="439" customFormat="1" ht="16.350000000000001" customHeight="1" x14ac:dyDescent="0.15">
      <c r="B40" s="438" t="s">
        <v>248</v>
      </c>
      <c r="C40" s="421">
        <v>2</v>
      </c>
      <c r="D40" s="410" t="s">
        <v>227</v>
      </c>
      <c r="E40" s="441">
        <v>5</v>
      </c>
      <c r="F40" s="410" t="s">
        <v>247</v>
      </c>
      <c r="G40" s="440"/>
    </row>
    <row r="41" spans="2:7" s="439" customFormat="1" ht="16.350000000000001" customHeight="1" x14ac:dyDescent="0.15">
      <c r="B41" s="438" t="s">
        <v>249</v>
      </c>
      <c r="C41" s="421">
        <v>2</v>
      </c>
      <c r="D41" s="410" t="s">
        <v>227</v>
      </c>
      <c r="E41" s="441">
        <v>2</v>
      </c>
      <c r="F41" s="410" t="s">
        <v>247</v>
      </c>
      <c r="G41" s="440"/>
    </row>
    <row r="42" spans="2:7" s="439" customFormat="1" ht="16.350000000000001" customHeight="1" x14ac:dyDescent="0.15">
      <c r="B42" s="438" t="s">
        <v>250</v>
      </c>
      <c r="C42" s="438"/>
      <c r="D42" s="437"/>
      <c r="E42" s="441"/>
      <c r="F42" s="437"/>
      <c r="G42" s="440"/>
    </row>
    <row r="43" spans="2:7" s="439" customFormat="1" ht="16.350000000000001" customHeight="1" x14ac:dyDescent="0.15">
      <c r="B43" s="438" t="s">
        <v>251</v>
      </c>
      <c r="C43" s="421">
        <v>2</v>
      </c>
      <c r="D43" s="410" t="s">
        <v>227</v>
      </c>
      <c r="E43" s="441">
        <v>3</v>
      </c>
      <c r="F43" s="437" t="s">
        <v>234</v>
      </c>
      <c r="G43" s="440"/>
    </row>
    <row r="44" spans="2:7" s="439" customFormat="1" ht="16.350000000000001" customHeight="1" x14ac:dyDescent="0.15">
      <c r="B44" s="438" t="s">
        <v>252</v>
      </c>
      <c r="C44" s="421">
        <v>2</v>
      </c>
      <c r="D44" s="410" t="s">
        <v>227</v>
      </c>
      <c r="E44" s="441">
        <v>25</v>
      </c>
      <c r="F44" s="437" t="s">
        <v>234</v>
      </c>
      <c r="G44" s="440"/>
    </row>
    <row r="45" spans="2:7" s="439" customFormat="1" ht="16.350000000000001" customHeight="1" x14ac:dyDescent="0.15">
      <c r="B45" s="438"/>
      <c r="C45" s="438"/>
      <c r="D45" s="437"/>
      <c r="E45" s="441"/>
      <c r="F45" s="437"/>
      <c r="G45" s="440"/>
    </row>
    <row r="46" spans="2:7" ht="16.350000000000001" customHeight="1" x14ac:dyDescent="0.15">
      <c r="B46" s="421" t="s">
        <v>253</v>
      </c>
      <c r="C46" s="421"/>
      <c r="D46" s="410"/>
      <c r="E46" s="397"/>
      <c r="F46" s="410"/>
      <c r="G46" s="420"/>
    </row>
    <row r="47" spans="2:7" ht="16.350000000000001" customHeight="1" x14ac:dyDescent="0.15">
      <c r="B47" s="438" t="s">
        <v>232</v>
      </c>
      <c r="C47" s="421"/>
      <c r="D47" s="410"/>
      <c r="E47" s="397"/>
      <c r="F47" s="410"/>
      <c r="G47" s="420"/>
    </row>
    <row r="48" spans="2:7" ht="16.350000000000001" customHeight="1" x14ac:dyDescent="0.15">
      <c r="B48" s="438" t="s">
        <v>233</v>
      </c>
      <c r="C48" s="421">
        <v>1</v>
      </c>
      <c r="D48" s="410" t="s">
        <v>227</v>
      </c>
      <c r="E48" s="397">
        <v>5</v>
      </c>
      <c r="F48" s="437" t="s">
        <v>234</v>
      </c>
      <c r="G48" s="420"/>
    </row>
    <row r="49" spans="2:7" ht="16.350000000000001" customHeight="1" x14ac:dyDescent="0.15">
      <c r="B49" s="438" t="s">
        <v>235</v>
      </c>
      <c r="C49" s="421">
        <v>1</v>
      </c>
      <c r="D49" s="410" t="s">
        <v>227</v>
      </c>
      <c r="E49" s="397">
        <v>1</v>
      </c>
      <c r="F49" s="437" t="s">
        <v>234</v>
      </c>
      <c r="G49" s="420"/>
    </row>
    <row r="50" spans="2:7" ht="16.350000000000001" customHeight="1" x14ac:dyDescent="0.15">
      <c r="B50" s="438" t="s">
        <v>236</v>
      </c>
      <c r="C50" s="421"/>
      <c r="D50" s="410"/>
      <c r="E50" s="397"/>
      <c r="F50" s="410"/>
      <c r="G50" s="420"/>
    </row>
    <row r="51" spans="2:7" ht="16.350000000000001" customHeight="1" x14ac:dyDescent="0.15">
      <c r="B51" s="438" t="s">
        <v>233</v>
      </c>
      <c r="C51" s="421">
        <v>1</v>
      </c>
      <c r="D51" s="410" t="s">
        <v>227</v>
      </c>
      <c r="E51" s="397">
        <v>6</v>
      </c>
      <c r="F51" s="437" t="s">
        <v>234</v>
      </c>
      <c r="G51" s="420"/>
    </row>
    <row r="52" spans="2:7" ht="16.350000000000001" customHeight="1" x14ac:dyDescent="0.15">
      <c r="B52" s="438" t="s">
        <v>237</v>
      </c>
      <c r="C52" s="421">
        <v>1</v>
      </c>
      <c r="D52" s="410" t="s">
        <v>227</v>
      </c>
      <c r="E52" s="397">
        <v>6</v>
      </c>
      <c r="F52" s="437" t="s">
        <v>234</v>
      </c>
      <c r="G52" s="420"/>
    </row>
    <row r="53" spans="2:7" ht="16.350000000000001" customHeight="1" x14ac:dyDescent="0.15">
      <c r="B53" s="438" t="s">
        <v>235</v>
      </c>
      <c r="C53" s="421">
        <v>1</v>
      </c>
      <c r="D53" s="410" t="s">
        <v>227</v>
      </c>
      <c r="E53" s="397">
        <v>13</v>
      </c>
      <c r="F53" s="437" t="s">
        <v>234</v>
      </c>
      <c r="G53" s="420"/>
    </row>
    <row r="54" spans="2:7" ht="16.350000000000001" customHeight="1" x14ac:dyDescent="0.15">
      <c r="B54" s="438" t="s">
        <v>238</v>
      </c>
      <c r="C54" s="421">
        <v>1</v>
      </c>
      <c r="D54" s="410" t="s">
        <v>227</v>
      </c>
      <c r="E54" s="397">
        <v>10</v>
      </c>
      <c r="F54" s="437" t="s">
        <v>234</v>
      </c>
      <c r="G54" s="420"/>
    </row>
    <row r="55" spans="2:7" ht="16.350000000000001" customHeight="1" x14ac:dyDescent="0.15">
      <c r="B55" s="438" t="s">
        <v>239</v>
      </c>
      <c r="C55" s="421">
        <v>3</v>
      </c>
      <c r="D55" s="410" t="s">
        <v>227</v>
      </c>
      <c r="E55" s="397">
        <v>1</v>
      </c>
      <c r="F55" s="437" t="s">
        <v>234</v>
      </c>
      <c r="G55" s="420"/>
    </row>
    <row r="56" spans="2:7" ht="16.350000000000001" customHeight="1" x14ac:dyDescent="0.15">
      <c r="B56" s="438" t="s">
        <v>240</v>
      </c>
      <c r="C56" s="421">
        <v>1</v>
      </c>
      <c r="D56" s="410" t="s">
        <v>227</v>
      </c>
      <c r="E56" s="397">
        <v>9</v>
      </c>
      <c r="F56" s="437" t="s">
        <v>234</v>
      </c>
      <c r="G56" s="420"/>
    </row>
    <row r="57" spans="2:7" ht="16.350000000000001" customHeight="1" x14ac:dyDescent="0.15">
      <c r="B57" s="438" t="s">
        <v>241</v>
      </c>
      <c r="C57" s="421">
        <v>1</v>
      </c>
      <c r="D57" s="410" t="s">
        <v>227</v>
      </c>
      <c r="E57" s="397">
        <v>2</v>
      </c>
      <c r="F57" s="437" t="s">
        <v>234</v>
      </c>
      <c r="G57" s="420"/>
    </row>
    <row r="58" spans="2:7" ht="16.350000000000001" customHeight="1" x14ac:dyDescent="0.15">
      <c r="B58" s="438" t="s">
        <v>242</v>
      </c>
      <c r="C58" s="421">
        <v>1</v>
      </c>
      <c r="D58" s="410" t="s">
        <v>227</v>
      </c>
      <c r="E58" s="397">
        <v>10</v>
      </c>
      <c r="F58" s="437" t="s">
        <v>234</v>
      </c>
      <c r="G58" s="420"/>
    </row>
    <row r="59" spans="2:7" ht="16.350000000000001" customHeight="1" x14ac:dyDescent="0.15">
      <c r="B59" s="438" t="s">
        <v>243</v>
      </c>
      <c r="C59" s="421"/>
      <c r="D59" s="410"/>
      <c r="E59" s="397"/>
      <c r="F59" s="410"/>
      <c r="G59" s="420"/>
    </row>
    <row r="60" spans="2:7" ht="16.350000000000001" customHeight="1" x14ac:dyDescent="0.15">
      <c r="B60" s="438" t="s">
        <v>244</v>
      </c>
      <c r="C60" s="421">
        <v>3</v>
      </c>
      <c r="D60" s="410" t="s">
        <v>227</v>
      </c>
      <c r="E60" s="397">
        <v>1</v>
      </c>
      <c r="F60" s="437" t="s">
        <v>234</v>
      </c>
      <c r="G60" s="420"/>
    </row>
    <row r="61" spans="2:7" ht="16.350000000000001" customHeight="1" x14ac:dyDescent="0.15">
      <c r="B61" s="438" t="s">
        <v>245</v>
      </c>
      <c r="C61" s="421">
        <v>3</v>
      </c>
      <c r="D61" s="410" t="s">
        <v>227</v>
      </c>
      <c r="E61" s="397">
        <v>3</v>
      </c>
      <c r="F61" s="437" t="s">
        <v>234</v>
      </c>
      <c r="G61" s="420"/>
    </row>
    <row r="62" spans="2:7" ht="16.350000000000001" customHeight="1" x14ac:dyDescent="0.15">
      <c r="B62" s="438" t="s">
        <v>246</v>
      </c>
      <c r="C62" s="421"/>
      <c r="D62" s="410"/>
      <c r="E62" s="397"/>
      <c r="F62" s="410"/>
      <c r="G62" s="420"/>
    </row>
    <row r="63" spans="2:7" ht="16.350000000000001" customHeight="1" x14ac:dyDescent="0.15">
      <c r="B63" s="438" t="s">
        <v>244</v>
      </c>
      <c r="C63" s="421">
        <v>2</v>
      </c>
      <c r="D63" s="410" t="s">
        <v>227</v>
      </c>
      <c r="E63" s="397">
        <v>4</v>
      </c>
      <c r="F63" s="410" t="s">
        <v>247</v>
      </c>
      <c r="G63" s="420"/>
    </row>
    <row r="64" spans="2:7" ht="16.350000000000001" customHeight="1" x14ac:dyDescent="0.15">
      <c r="B64" s="438" t="s">
        <v>248</v>
      </c>
      <c r="C64" s="421">
        <v>2</v>
      </c>
      <c r="D64" s="410" t="s">
        <v>227</v>
      </c>
      <c r="E64" s="397">
        <v>5</v>
      </c>
      <c r="F64" s="410" t="s">
        <v>247</v>
      </c>
      <c r="G64" s="420"/>
    </row>
    <row r="65" spans="2:7" ht="16.350000000000001" customHeight="1" x14ac:dyDescent="0.15">
      <c r="B65" s="438" t="s">
        <v>254</v>
      </c>
      <c r="C65" s="421">
        <v>2</v>
      </c>
      <c r="D65" s="410" t="s">
        <v>227</v>
      </c>
      <c r="E65" s="397">
        <v>2</v>
      </c>
      <c r="F65" s="410" t="s">
        <v>247</v>
      </c>
      <c r="G65" s="420"/>
    </row>
    <row r="66" spans="2:7" ht="16.350000000000001" customHeight="1" x14ac:dyDescent="0.15">
      <c r="B66" s="438" t="s">
        <v>250</v>
      </c>
      <c r="C66" s="421"/>
      <c r="D66" s="410"/>
      <c r="E66" s="397"/>
      <c r="F66" s="410"/>
      <c r="G66" s="420"/>
    </row>
    <row r="67" spans="2:7" ht="16.350000000000001" customHeight="1" x14ac:dyDescent="0.15">
      <c r="B67" s="438" t="s">
        <v>251</v>
      </c>
      <c r="C67" s="421">
        <v>2</v>
      </c>
      <c r="D67" s="410" t="s">
        <v>227</v>
      </c>
      <c r="E67" s="397">
        <v>2</v>
      </c>
      <c r="F67" s="437" t="s">
        <v>234</v>
      </c>
      <c r="G67" s="420"/>
    </row>
    <row r="68" spans="2:7" ht="16.350000000000001" customHeight="1" x14ac:dyDescent="0.15">
      <c r="B68" s="438" t="s">
        <v>252</v>
      </c>
      <c r="C68" s="421">
        <v>2</v>
      </c>
      <c r="D68" s="410" t="s">
        <v>227</v>
      </c>
      <c r="E68" s="397">
        <v>21</v>
      </c>
      <c r="F68" s="437" t="s">
        <v>234</v>
      </c>
      <c r="G68" s="420"/>
    </row>
    <row r="69" spans="2:7" ht="16.350000000000001" customHeight="1" x14ac:dyDescent="0.15">
      <c r="B69" s="421"/>
      <c r="C69" s="421"/>
      <c r="D69" s="410"/>
      <c r="E69" s="397"/>
      <c r="F69" s="410"/>
      <c r="G69" s="420"/>
    </row>
    <row r="70" spans="2:7" ht="16.350000000000001" customHeight="1" x14ac:dyDescent="0.15">
      <c r="B70" s="420" t="s">
        <v>255</v>
      </c>
      <c r="C70" s="397"/>
      <c r="D70" s="410"/>
      <c r="E70" s="397"/>
      <c r="F70" s="433"/>
      <c r="G70" s="420"/>
    </row>
    <row r="71" spans="2:7" ht="16.350000000000001" customHeight="1" x14ac:dyDescent="0.15">
      <c r="B71" s="420" t="s">
        <v>256</v>
      </c>
      <c r="C71" s="436">
        <v>1</v>
      </c>
      <c r="D71" s="410" t="s">
        <v>227</v>
      </c>
      <c r="E71" s="436">
        <v>1</v>
      </c>
      <c r="F71" s="433" t="s">
        <v>234</v>
      </c>
      <c r="G71" s="420"/>
    </row>
    <row r="72" spans="2:7" ht="16.350000000000001" customHeight="1" x14ac:dyDescent="0.15">
      <c r="B72" s="420" t="s">
        <v>257</v>
      </c>
      <c r="C72" s="436">
        <v>1</v>
      </c>
      <c r="D72" s="410" t="s">
        <v>227</v>
      </c>
      <c r="E72" s="397">
        <v>2</v>
      </c>
      <c r="F72" s="433" t="s">
        <v>234</v>
      </c>
      <c r="G72" s="420"/>
    </row>
    <row r="73" spans="2:7" ht="16.350000000000001" customHeight="1" x14ac:dyDescent="0.15">
      <c r="B73" s="420" t="s">
        <v>258</v>
      </c>
      <c r="C73" s="436">
        <v>1</v>
      </c>
      <c r="D73" s="410" t="s">
        <v>227</v>
      </c>
      <c r="E73" s="397">
        <v>4</v>
      </c>
      <c r="F73" s="433" t="s">
        <v>234</v>
      </c>
      <c r="G73" s="420"/>
    </row>
    <row r="74" spans="2:7" ht="16.350000000000001" customHeight="1" x14ac:dyDescent="0.15">
      <c r="B74" s="420" t="s">
        <v>259</v>
      </c>
      <c r="C74" s="436">
        <v>1</v>
      </c>
      <c r="D74" s="410" t="s">
        <v>227</v>
      </c>
      <c r="E74" s="397">
        <v>4</v>
      </c>
      <c r="F74" s="433" t="s">
        <v>234</v>
      </c>
      <c r="G74" s="420"/>
    </row>
    <row r="75" spans="2:7" ht="16.350000000000001" customHeight="1" x14ac:dyDescent="0.15">
      <c r="B75" s="420" t="s">
        <v>260</v>
      </c>
      <c r="C75" s="436">
        <v>1</v>
      </c>
      <c r="D75" s="410" t="s">
        <v>227</v>
      </c>
      <c r="E75" s="397">
        <v>4</v>
      </c>
      <c r="F75" s="433" t="s">
        <v>247</v>
      </c>
      <c r="G75" s="420"/>
    </row>
    <row r="76" spans="2:7" ht="16.350000000000001" customHeight="1" x14ac:dyDescent="0.15">
      <c r="B76" s="420" t="s">
        <v>261</v>
      </c>
      <c r="C76" s="436">
        <v>1</v>
      </c>
      <c r="D76" s="425" t="s">
        <v>262</v>
      </c>
      <c r="E76" s="397">
        <v>2</v>
      </c>
      <c r="F76" s="433" t="s">
        <v>234</v>
      </c>
      <c r="G76" s="420"/>
    </row>
    <row r="77" spans="2:7" ht="16.350000000000001" customHeight="1" x14ac:dyDescent="0.15">
      <c r="B77" s="420" t="s">
        <v>263</v>
      </c>
      <c r="C77" s="397">
        <v>2</v>
      </c>
      <c r="D77" s="410" t="s">
        <v>227</v>
      </c>
      <c r="E77" s="397">
        <v>1</v>
      </c>
      <c r="F77" s="433" t="s">
        <v>228</v>
      </c>
      <c r="G77" s="420"/>
    </row>
    <row r="78" spans="2:7" ht="16.350000000000001" customHeight="1" x14ac:dyDescent="0.15">
      <c r="B78" s="420" t="s">
        <v>264</v>
      </c>
      <c r="C78" s="397">
        <v>2</v>
      </c>
      <c r="D78" s="410" t="s">
        <v>227</v>
      </c>
      <c r="E78" s="397">
        <v>1</v>
      </c>
      <c r="F78" s="433" t="s">
        <v>228</v>
      </c>
      <c r="G78" s="420"/>
    </row>
    <row r="79" spans="2:7" ht="16.350000000000001" customHeight="1" x14ac:dyDescent="0.15">
      <c r="B79" s="420" t="s">
        <v>265</v>
      </c>
      <c r="C79" s="397">
        <v>12</v>
      </c>
      <c r="D79" s="410" t="s">
        <v>227</v>
      </c>
      <c r="E79" s="397">
        <v>1</v>
      </c>
      <c r="F79" s="433" t="s">
        <v>228</v>
      </c>
      <c r="G79" s="432" t="s">
        <v>266</v>
      </c>
    </row>
    <row r="80" spans="2:7" ht="16.350000000000001" customHeight="1" x14ac:dyDescent="0.15">
      <c r="B80" s="420" t="s">
        <v>267</v>
      </c>
      <c r="C80" s="397">
        <v>6</v>
      </c>
      <c r="D80" s="410" t="s">
        <v>227</v>
      </c>
      <c r="E80" s="397">
        <v>1</v>
      </c>
      <c r="F80" s="433" t="s">
        <v>228</v>
      </c>
      <c r="G80" s="420"/>
    </row>
    <row r="81" spans="2:7" ht="16.350000000000001" customHeight="1" x14ac:dyDescent="0.15">
      <c r="B81" s="420" t="s">
        <v>268</v>
      </c>
      <c r="C81" s="397">
        <v>2</v>
      </c>
      <c r="D81" s="410" t="s">
        <v>227</v>
      </c>
      <c r="E81" s="397">
        <v>1</v>
      </c>
      <c r="F81" s="433" t="s">
        <v>228</v>
      </c>
      <c r="G81" s="420"/>
    </row>
    <row r="82" spans="2:7" ht="16.350000000000001" customHeight="1" x14ac:dyDescent="0.15">
      <c r="B82" s="420" t="s">
        <v>269</v>
      </c>
      <c r="C82" s="397">
        <v>2</v>
      </c>
      <c r="D82" s="410" t="s">
        <v>227</v>
      </c>
      <c r="E82" s="397">
        <v>1</v>
      </c>
      <c r="F82" s="433" t="s">
        <v>228</v>
      </c>
      <c r="G82" s="420"/>
    </row>
    <row r="83" spans="2:7" ht="16.350000000000001" customHeight="1" x14ac:dyDescent="0.15">
      <c r="B83" s="420" t="s">
        <v>270</v>
      </c>
      <c r="C83" s="397">
        <v>11</v>
      </c>
      <c r="D83" s="410" t="s">
        <v>227</v>
      </c>
      <c r="E83" s="397">
        <v>1</v>
      </c>
      <c r="F83" s="433" t="s">
        <v>228</v>
      </c>
      <c r="G83" s="420"/>
    </row>
    <row r="84" spans="2:7" ht="16.350000000000001" customHeight="1" x14ac:dyDescent="0.15">
      <c r="B84" s="420" t="s">
        <v>271</v>
      </c>
      <c r="C84" s="397">
        <v>1</v>
      </c>
      <c r="D84" s="410" t="s">
        <v>227</v>
      </c>
      <c r="E84" s="397">
        <v>1</v>
      </c>
      <c r="F84" s="433" t="s">
        <v>228</v>
      </c>
      <c r="G84" s="420"/>
    </row>
    <row r="85" spans="2:7" ht="16.350000000000001" customHeight="1" x14ac:dyDescent="0.15">
      <c r="B85" s="420" t="s">
        <v>272</v>
      </c>
      <c r="C85" s="397">
        <v>1</v>
      </c>
      <c r="D85" s="410" t="s">
        <v>227</v>
      </c>
      <c r="E85" s="397">
        <v>1</v>
      </c>
      <c r="F85" s="433" t="s">
        <v>228</v>
      </c>
      <c r="G85" s="420"/>
    </row>
    <row r="86" spans="2:7" ht="16.350000000000001" customHeight="1" x14ac:dyDescent="0.15">
      <c r="B86" s="420" t="s">
        <v>273</v>
      </c>
      <c r="C86" s="397">
        <v>1</v>
      </c>
      <c r="D86" s="410" t="s">
        <v>227</v>
      </c>
      <c r="E86" s="397">
        <v>1</v>
      </c>
      <c r="F86" s="433" t="s">
        <v>228</v>
      </c>
      <c r="G86" s="420"/>
    </row>
    <row r="87" spans="2:7" ht="16.350000000000001" customHeight="1" x14ac:dyDescent="0.15">
      <c r="B87" s="420" t="s">
        <v>274</v>
      </c>
      <c r="C87" s="397"/>
      <c r="D87" s="410"/>
      <c r="E87" s="397"/>
      <c r="F87" s="433"/>
      <c r="G87" s="420"/>
    </row>
    <row r="88" spans="2:7" ht="16.350000000000001" customHeight="1" x14ac:dyDescent="0.15">
      <c r="B88" s="420" t="s">
        <v>275</v>
      </c>
      <c r="C88" s="397">
        <v>2</v>
      </c>
      <c r="D88" s="410" t="s">
        <v>227</v>
      </c>
      <c r="E88" s="397">
        <v>1</v>
      </c>
      <c r="F88" s="433" t="s">
        <v>228</v>
      </c>
      <c r="G88" s="420"/>
    </row>
    <row r="89" spans="2:7" ht="16.350000000000001" customHeight="1" x14ac:dyDescent="0.15">
      <c r="B89" s="420" t="s">
        <v>276</v>
      </c>
      <c r="C89" s="397">
        <v>2</v>
      </c>
      <c r="D89" s="410" t="s">
        <v>227</v>
      </c>
      <c r="E89" s="397">
        <v>1</v>
      </c>
      <c r="F89" s="433" t="s">
        <v>228</v>
      </c>
      <c r="G89" s="420"/>
    </row>
    <row r="90" spans="2:7" ht="16.350000000000001" customHeight="1" x14ac:dyDescent="0.15">
      <c r="B90" s="420" t="s">
        <v>277</v>
      </c>
      <c r="C90" s="397">
        <v>6</v>
      </c>
      <c r="D90" s="410" t="s">
        <v>227</v>
      </c>
      <c r="E90" s="397">
        <v>1</v>
      </c>
      <c r="F90" s="433" t="s">
        <v>228</v>
      </c>
      <c r="G90" s="420"/>
    </row>
    <row r="91" spans="2:7" ht="16.350000000000001" customHeight="1" x14ac:dyDescent="0.15">
      <c r="B91" s="420" t="s">
        <v>278</v>
      </c>
      <c r="C91" s="397"/>
      <c r="D91" s="410"/>
      <c r="E91" s="397"/>
      <c r="F91" s="433"/>
      <c r="G91" s="420"/>
    </row>
    <row r="92" spans="2:7" ht="16.350000000000001" customHeight="1" x14ac:dyDescent="0.15">
      <c r="B92" s="420" t="s">
        <v>279</v>
      </c>
      <c r="C92" s="434" t="s">
        <v>280</v>
      </c>
      <c r="D92" s="430"/>
      <c r="E92" s="397"/>
      <c r="F92" s="433"/>
      <c r="G92" s="420"/>
    </row>
    <row r="93" spans="2:7" ht="16.350000000000001" customHeight="1" x14ac:dyDescent="0.15">
      <c r="B93" s="420" t="s">
        <v>281</v>
      </c>
      <c r="C93" s="397">
        <v>3</v>
      </c>
      <c r="D93" s="410" t="s">
        <v>227</v>
      </c>
      <c r="E93" s="397">
        <v>4</v>
      </c>
      <c r="F93" s="433" t="s">
        <v>282</v>
      </c>
      <c r="G93" s="420"/>
    </row>
    <row r="94" spans="2:7" ht="16.350000000000001" customHeight="1" x14ac:dyDescent="0.15">
      <c r="B94" s="420" t="s">
        <v>283</v>
      </c>
      <c r="C94" s="397"/>
      <c r="D94" s="410" t="s">
        <v>284</v>
      </c>
      <c r="E94" s="397"/>
      <c r="F94" s="433" t="s">
        <v>284</v>
      </c>
      <c r="G94" s="420"/>
    </row>
    <row r="95" spans="2:7" ht="16.350000000000001" customHeight="1" x14ac:dyDescent="0.15">
      <c r="B95" s="420" t="s">
        <v>285</v>
      </c>
      <c r="C95" s="397"/>
      <c r="D95" s="410" t="s">
        <v>284</v>
      </c>
      <c r="E95" s="397"/>
      <c r="F95" s="433" t="s">
        <v>284</v>
      </c>
      <c r="G95" s="420"/>
    </row>
    <row r="96" spans="2:7" ht="16.350000000000001" customHeight="1" x14ac:dyDescent="0.15">
      <c r="B96" s="420" t="s">
        <v>286</v>
      </c>
      <c r="C96" s="397"/>
      <c r="D96" s="410" t="s">
        <v>284</v>
      </c>
      <c r="E96" s="397"/>
      <c r="F96" s="433" t="s">
        <v>284</v>
      </c>
      <c r="G96" s="420"/>
    </row>
    <row r="97" spans="2:7" ht="16.350000000000001" customHeight="1" x14ac:dyDescent="0.15">
      <c r="B97" s="420"/>
      <c r="C97" s="397"/>
      <c r="D97" s="410"/>
      <c r="E97" s="397"/>
      <c r="F97" s="433"/>
      <c r="G97" s="420"/>
    </row>
    <row r="98" spans="2:7" ht="16.350000000000001" customHeight="1" x14ac:dyDescent="0.15">
      <c r="B98" s="435" t="s">
        <v>287</v>
      </c>
      <c r="C98" s="397"/>
      <c r="D98" s="410"/>
      <c r="E98" s="397"/>
      <c r="F98" s="433"/>
      <c r="G98" s="420"/>
    </row>
    <row r="99" spans="2:7" ht="16.350000000000001" customHeight="1" x14ac:dyDescent="0.15">
      <c r="B99" s="420" t="s">
        <v>288</v>
      </c>
      <c r="C99" s="397"/>
      <c r="D99" s="410"/>
      <c r="E99" s="397"/>
      <c r="F99" s="433"/>
      <c r="G99" s="420"/>
    </row>
    <row r="100" spans="2:7" ht="16.350000000000001" customHeight="1" x14ac:dyDescent="0.15">
      <c r="B100" s="420" t="s">
        <v>289</v>
      </c>
      <c r="C100" s="434" t="s">
        <v>224</v>
      </c>
      <c r="D100" s="430"/>
      <c r="E100" s="397"/>
      <c r="F100" s="433"/>
      <c r="G100" s="420"/>
    </row>
    <row r="101" spans="2:7" ht="16.350000000000001" customHeight="1" x14ac:dyDescent="0.15">
      <c r="B101" s="420" t="s">
        <v>290</v>
      </c>
      <c r="C101" s="397"/>
      <c r="D101" s="410"/>
      <c r="E101" s="397"/>
      <c r="F101" s="433"/>
      <c r="G101" s="420"/>
    </row>
    <row r="102" spans="2:7" ht="16.350000000000001" customHeight="1" x14ac:dyDescent="0.15">
      <c r="B102" s="420"/>
      <c r="C102" s="397"/>
      <c r="D102" s="410"/>
      <c r="E102" s="397"/>
      <c r="F102" s="433"/>
      <c r="G102" s="420"/>
    </row>
    <row r="103" spans="2:7" ht="16.350000000000001" customHeight="1" x14ac:dyDescent="0.15">
      <c r="B103" s="420" t="s">
        <v>291</v>
      </c>
      <c r="C103" s="397"/>
      <c r="D103" s="410"/>
      <c r="E103" s="397"/>
      <c r="F103" s="433"/>
      <c r="G103" s="420"/>
    </row>
    <row r="104" spans="2:7" ht="16.350000000000001" customHeight="1" x14ac:dyDescent="0.15">
      <c r="B104" s="420" t="s">
        <v>292</v>
      </c>
      <c r="C104" s="397"/>
      <c r="D104" s="410"/>
      <c r="E104" s="397"/>
      <c r="F104" s="433"/>
      <c r="G104" s="420"/>
    </row>
    <row r="105" spans="2:7" ht="16.350000000000001" customHeight="1" x14ac:dyDescent="0.15">
      <c r="B105" s="420" t="s">
        <v>293</v>
      </c>
      <c r="C105" s="397"/>
      <c r="D105" s="410" t="s">
        <v>284</v>
      </c>
      <c r="E105" s="397">
        <v>1</v>
      </c>
      <c r="F105" s="433" t="s">
        <v>228</v>
      </c>
      <c r="G105" s="420"/>
    </row>
    <row r="106" spans="2:7" ht="16.350000000000001" customHeight="1" x14ac:dyDescent="0.15">
      <c r="B106" s="420" t="s">
        <v>294</v>
      </c>
      <c r="C106" s="397">
        <v>1</v>
      </c>
      <c r="D106" s="410" t="s">
        <v>227</v>
      </c>
      <c r="E106" s="397">
        <v>1</v>
      </c>
      <c r="F106" s="433" t="s">
        <v>282</v>
      </c>
      <c r="G106" s="420"/>
    </row>
    <row r="107" spans="2:7" ht="16.350000000000001" customHeight="1" x14ac:dyDescent="0.15">
      <c r="B107" s="420" t="s">
        <v>295</v>
      </c>
      <c r="C107" s="397">
        <v>1</v>
      </c>
      <c r="D107" s="410" t="s">
        <v>227</v>
      </c>
      <c r="E107" s="397">
        <v>2</v>
      </c>
      <c r="F107" s="433" t="s">
        <v>282</v>
      </c>
      <c r="G107" s="420"/>
    </row>
    <row r="108" spans="2:7" ht="16.350000000000001" customHeight="1" x14ac:dyDescent="0.15">
      <c r="B108" s="420" t="s">
        <v>296</v>
      </c>
      <c r="C108" s="397">
        <v>1</v>
      </c>
      <c r="D108" s="410" t="s">
        <v>227</v>
      </c>
      <c r="E108" s="397">
        <v>1</v>
      </c>
      <c r="F108" s="433" t="s">
        <v>282</v>
      </c>
      <c r="G108" s="420"/>
    </row>
    <row r="109" spans="2:7" ht="16.350000000000001" customHeight="1" x14ac:dyDescent="0.15">
      <c r="B109" s="420" t="s">
        <v>297</v>
      </c>
      <c r="C109" s="397">
        <v>1</v>
      </c>
      <c r="D109" s="410" t="s">
        <v>227</v>
      </c>
      <c r="E109" s="397">
        <v>1</v>
      </c>
      <c r="F109" s="433" t="s">
        <v>228</v>
      </c>
      <c r="G109" s="420"/>
    </row>
    <row r="110" spans="2:7" ht="16.350000000000001" customHeight="1" x14ac:dyDescent="0.15">
      <c r="B110" s="420" t="s">
        <v>298</v>
      </c>
      <c r="C110" s="397"/>
      <c r="D110" s="410"/>
      <c r="E110" s="397"/>
      <c r="F110" s="433"/>
      <c r="G110" s="420"/>
    </row>
    <row r="111" spans="2:7" ht="16.350000000000001" customHeight="1" x14ac:dyDescent="0.15">
      <c r="B111" s="420" t="s">
        <v>299</v>
      </c>
      <c r="C111" s="397">
        <v>2</v>
      </c>
      <c r="D111" s="410" t="s">
        <v>227</v>
      </c>
      <c r="E111" s="397">
        <v>1</v>
      </c>
      <c r="F111" s="433" t="s">
        <v>228</v>
      </c>
      <c r="G111" s="420"/>
    </row>
    <row r="112" spans="2:7" ht="16.350000000000001" customHeight="1" x14ac:dyDescent="0.15">
      <c r="B112" s="420" t="s">
        <v>300</v>
      </c>
      <c r="C112" s="397">
        <v>2</v>
      </c>
      <c r="D112" s="410" t="s">
        <v>227</v>
      </c>
      <c r="E112" s="397">
        <v>1</v>
      </c>
      <c r="F112" s="433" t="s">
        <v>228</v>
      </c>
      <c r="G112" s="420"/>
    </row>
    <row r="113" spans="2:7" ht="16.350000000000001" customHeight="1" x14ac:dyDescent="0.15">
      <c r="B113" s="420" t="s">
        <v>301</v>
      </c>
      <c r="C113" s="397">
        <v>1</v>
      </c>
      <c r="D113" s="410" t="s">
        <v>227</v>
      </c>
      <c r="E113" s="397">
        <v>1</v>
      </c>
      <c r="F113" s="433" t="s">
        <v>228</v>
      </c>
      <c r="G113" s="420"/>
    </row>
    <row r="114" spans="2:7" ht="16.350000000000001" customHeight="1" x14ac:dyDescent="0.15">
      <c r="B114" s="420" t="s">
        <v>302</v>
      </c>
      <c r="C114" s="397"/>
      <c r="D114" s="410" t="s">
        <v>284</v>
      </c>
      <c r="E114" s="397">
        <v>1</v>
      </c>
      <c r="F114" s="433" t="s">
        <v>228</v>
      </c>
      <c r="G114" s="420"/>
    </row>
    <row r="115" spans="2:7" ht="16.350000000000001" customHeight="1" x14ac:dyDescent="0.15">
      <c r="B115" s="420" t="s">
        <v>303</v>
      </c>
      <c r="C115" s="397"/>
      <c r="D115" s="410" t="s">
        <v>284</v>
      </c>
      <c r="E115" s="397">
        <v>1</v>
      </c>
      <c r="F115" s="433" t="s">
        <v>228</v>
      </c>
      <c r="G115" s="420"/>
    </row>
    <row r="116" spans="2:7" ht="16.350000000000001" customHeight="1" x14ac:dyDescent="0.15">
      <c r="B116" s="420" t="s">
        <v>304</v>
      </c>
      <c r="C116" s="397"/>
      <c r="D116" s="410" t="s">
        <v>284</v>
      </c>
      <c r="E116" s="397">
        <v>1</v>
      </c>
      <c r="F116" s="433" t="s">
        <v>228</v>
      </c>
      <c r="G116" s="420"/>
    </row>
    <row r="117" spans="2:7" ht="16.350000000000001" customHeight="1" x14ac:dyDescent="0.15">
      <c r="B117" s="420"/>
      <c r="C117" s="397"/>
      <c r="D117" s="410"/>
      <c r="E117" s="397"/>
      <c r="F117" s="433"/>
      <c r="G117" s="420"/>
    </row>
    <row r="118" spans="2:7" ht="16.350000000000001" customHeight="1" x14ac:dyDescent="0.15">
      <c r="B118" s="435" t="s">
        <v>305</v>
      </c>
      <c r="C118" s="397"/>
      <c r="D118" s="410"/>
      <c r="E118" s="397"/>
      <c r="F118" s="433"/>
      <c r="G118" s="420"/>
    </row>
    <row r="119" spans="2:7" ht="16.350000000000001" customHeight="1" x14ac:dyDescent="0.15">
      <c r="B119" s="420" t="s">
        <v>306</v>
      </c>
      <c r="C119" s="397"/>
      <c r="D119" s="410"/>
      <c r="E119" s="397"/>
      <c r="F119" s="433"/>
      <c r="G119" s="420"/>
    </row>
    <row r="120" spans="2:7" ht="16.350000000000001" customHeight="1" x14ac:dyDescent="0.15">
      <c r="B120" s="420" t="s">
        <v>307</v>
      </c>
      <c r="C120" s="434" t="s">
        <v>280</v>
      </c>
      <c r="D120" s="430"/>
      <c r="E120" s="397"/>
      <c r="F120" s="433"/>
      <c r="G120" s="420"/>
    </row>
    <row r="121" spans="2:7" ht="16.350000000000001" customHeight="1" x14ac:dyDescent="0.15">
      <c r="B121" s="420"/>
      <c r="C121" s="397"/>
      <c r="D121" s="410"/>
      <c r="E121" s="397"/>
      <c r="F121" s="433"/>
      <c r="G121" s="420"/>
    </row>
    <row r="122" spans="2:7" ht="16.350000000000001" customHeight="1" x14ac:dyDescent="0.15">
      <c r="B122" s="420" t="s">
        <v>291</v>
      </c>
      <c r="C122" s="397"/>
      <c r="D122" s="410"/>
      <c r="E122" s="397"/>
      <c r="F122" s="433"/>
      <c r="G122" s="420"/>
    </row>
    <row r="123" spans="2:7" ht="16.350000000000001" customHeight="1" x14ac:dyDescent="0.15">
      <c r="B123" s="420" t="s">
        <v>308</v>
      </c>
      <c r="C123" s="397">
        <v>1</v>
      </c>
      <c r="D123" s="410" t="s">
        <v>227</v>
      </c>
      <c r="E123" s="397"/>
      <c r="F123" s="433"/>
      <c r="G123" s="420"/>
    </row>
    <row r="124" spans="2:7" ht="16.350000000000001" customHeight="1" x14ac:dyDescent="0.15">
      <c r="B124" s="420" t="s">
        <v>309</v>
      </c>
      <c r="C124" s="397"/>
      <c r="D124" s="410"/>
      <c r="E124" s="397"/>
      <c r="F124" s="433"/>
      <c r="G124" s="420"/>
    </row>
    <row r="125" spans="2:7" ht="16.350000000000001" customHeight="1" x14ac:dyDescent="0.15">
      <c r="B125" s="420" t="s">
        <v>310</v>
      </c>
      <c r="C125" s="397"/>
      <c r="D125" s="410"/>
      <c r="E125" s="397">
        <v>4</v>
      </c>
      <c r="F125" s="433" t="s">
        <v>234</v>
      </c>
      <c r="G125" s="420"/>
    </row>
    <row r="126" spans="2:7" ht="16.350000000000001" customHeight="1" x14ac:dyDescent="0.15">
      <c r="B126" s="420" t="s">
        <v>311</v>
      </c>
      <c r="C126" s="397"/>
      <c r="D126" s="410"/>
      <c r="E126" s="397">
        <v>2</v>
      </c>
      <c r="F126" s="433" t="s">
        <v>234</v>
      </c>
      <c r="G126" s="420"/>
    </row>
    <row r="127" spans="2:7" ht="16.350000000000001" customHeight="1" x14ac:dyDescent="0.15">
      <c r="B127" s="420" t="s">
        <v>312</v>
      </c>
      <c r="C127" s="397"/>
      <c r="D127" s="410"/>
      <c r="E127" s="397">
        <v>2</v>
      </c>
      <c r="F127" s="433" t="s">
        <v>234</v>
      </c>
      <c r="G127" s="420"/>
    </row>
    <row r="128" spans="2:7" ht="16.350000000000001" customHeight="1" x14ac:dyDescent="0.15">
      <c r="B128" s="420" t="s">
        <v>313</v>
      </c>
      <c r="C128" s="397"/>
      <c r="D128" s="410"/>
      <c r="E128" s="397"/>
      <c r="F128" s="433"/>
      <c r="G128" s="420"/>
    </row>
    <row r="129" spans="2:7" ht="16.350000000000001" customHeight="1" x14ac:dyDescent="0.15">
      <c r="B129" s="420" t="s">
        <v>314</v>
      </c>
      <c r="C129" s="397"/>
      <c r="D129" s="410"/>
      <c r="E129" s="397">
        <v>2</v>
      </c>
      <c r="F129" s="433" t="s">
        <v>316</v>
      </c>
      <c r="G129" s="420"/>
    </row>
    <row r="130" spans="2:7" ht="16.350000000000001" customHeight="1" x14ac:dyDescent="0.15">
      <c r="B130" s="420" t="s">
        <v>315</v>
      </c>
      <c r="C130" s="397"/>
      <c r="D130" s="410"/>
      <c r="E130" s="397">
        <v>2</v>
      </c>
      <c r="F130" s="433" t="s">
        <v>316</v>
      </c>
      <c r="G130" s="420"/>
    </row>
    <row r="131" spans="2:7" ht="16.350000000000001" customHeight="1" x14ac:dyDescent="0.15">
      <c r="B131" s="420" t="s">
        <v>317</v>
      </c>
      <c r="C131" s="397"/>
      <c r="D131" s="410"/>
      <c r="E131" s="397">
        <v>2</v>
      </c>
      <c r="F131" s="433" t="s">
        <v>234</v>
      </c>
      <c r="G131" s="420"/>
    </row>
    <row r="132" spans="2:7" ht="15.6" customHeight="1" x14ac:dyDescent="0.15">
      <c r="B132" s="420" t="s">
        <v>318</v>
      </c>
      <c r="C132" s="397"/>
      <c r="D132" s="410"/>
      <c r="E132" s="421">
        <v>2</v>
      </c>
      <c r="F132" s="410" t="s">
        <v>234</v>
      </c>
      <c r="G132" s="420"/>
    </row>
    <row r="133" spans="2:7" ht="15.6" customHeight="1" x14ac:dyDescent="0.15">
      <c r="B133" s="420" t="s">
        <v>319</v>
      </c>
      <c r="C133" s="397"/>
      <c r="D133" s="410"/>
      <c r="E133" s="421">
        <v>2</v>
      </c>
      <c r="F133" s="410" t="s">
        <v>234</v>
      </c>
      <c r="G133" s="420"/>
    </row>
    <row r="134" spans="2:7" ht="15.6" customHeight="1" x14ac:dyDescent="0.15">
      <c r="B134" s="420" t="s">
        <v>320</v>
      </c>
      <c r="C134" s="397"/>
      <c r="D134" s="410"/>
      <c r="E134" s="421"/>
      <c r="F134" s="410"/>
      <c r="G134" s="420"/>
    </row>
    <row r="135" spans="2:7" ht="15.6" customHeight="1" x14ac:dyDescent="0.15">
      <c r="B135" s="420" t="s">
        <v>314</v>
      </c>
      <c r="C135" s="397"/>
      <c r="D135" s="410"/>
      <c r="E135" s="421">
        <v>2</v>
      </c>
      <c r="F135" s="410" t="s">
        <v>316</v>
      </c>
      <c r="G135" s="420"/>
    </row>
    <row r="136" spans="2:7" ht="15.6" customHeight="1" x14ac:dyDescent="0.15">
      <c r="B136" s="420" t="s">
        <v>315</v>
      </c>
      <c r="C136" s="397"/>
      <c r="D136" s="410"/>
      <c r="E136" s="421">
        <v>2</v>
      </c>
      <c r="F136" s="410" t="s">
        <v>316</v>
      </c>
      <c r="G136" s="420"/>
    </row>
    <row r="137" spans="2:7" ht="15.6" customHeight="1" x14ac:dyDescent="0.15">
      <c r="B137" s="420" t="s">
        <v>321</v>
      </c>
      <c r="C137" s="397"/>
      <c r="D137" s="410"/>
      <c r="E137" s="421">
        <v>2</v>
      </c>
      <c r="F137" s="410" t="s">
        <v>234</v>
      </c>
      <c r="G137" s="420"/>
    </row>
    <row r="138" spans="2:7" ht="15.6" customHeight="1" x14ac:dyDescent="0.15">
      <c r="B138" s="420" t="s">
        <v>319</v>
      </c>
      <c r="C138" s="397"/>
      <c r="D138" s="410"/>
      <c r="E138" s="421">
        <v>2</v>
      </c>
      <c r="F138" s="410" t="s">
        <v>234</v>
      </c>
      <c r="G138" s="420"/>
    </row>
    <row r="139" spans="2:7" ht="15.6" customHeight="1" x14ac:dyDescent="0.15">
      <c r="B139" s="420" t="s">
        <v>322</v>
      </c>
      <c r="C139" s="397"/>
      <c r="D139" s="410"/>
      <c r="E139" s="421">
        <v>2</v>
      </c>
      <c r="F139" s="410" t="s">
        <v>234</v>
      </c>
      <c r="G139" s="420"/>
    </row>
    <row r="140" spans="2:7" ht="15.6" customHeight="1" x14ac:dyDescent="0.15">
      <c r="B140" s="420" t="s">
        <v>318</v>
      </c>
      <c r="C140" s="397"/>
      <c r="D140" s="410"/>
      <c r="E140" s="421">
        <v>2</v>
      </c>
      <c r="F140" s="410" t="s">
        <v>234</v>
      </c>
      <c r="G140" s="420"/>
    </row>
    <row r="141" spans="2:7" ht="15.6" customHeight="1" x14ac:dyDescent="0.15">
      <c r="B141" s="420" t="s">
        <v>323</v>
      </c>
      <c r="C141" s="397"/>
      <c r="D141" s="410"/>
      <c r="E141" s="421"/>
      <c r="F141" s="410"/>
      <c r="G141" s="420"/>
    </row>
    <row r="142" spans="2:7" ht="15.6" customHeight="1" x14ac:dyDescent="0.15">
      <c r="B142" s="420" t="s">
        <v>324</v>
      </c>
      <c r="C142" s="397"/>
      <c r="D142" s="410"/>
      <c r="E142" s="421">
        <v>4</v>
      </c>
      <c r="F142" s="410" t="s">
        <v>234</v>
      </c>
      <c r="G142" s="420"/>
    </row>
    <row r="143" spans="2:7" ht="15.6" customHeight="1" x14ac:dyDescent="0.15">
      <c r="B143" s="420" t="s">
        <v>325</v>
      </c>
      <c r="C143" s="397"/>
      <c r="D143" s="410"/>
      <c r="E143" s="421">
        <v>4</v>
      </c>
      <c r="F143" s="410" t="s">
        <v>234</v>
      </c>
      <c r="G143" s="420"/>
    </row>
    <row r="144" spans="2:7" ht="15.6" customHeight="1" x14ac:dyDescent="0.15">
      <c r="B144" s="420" t="s">
        <v>326</v>
      </c>
      <c r="C144" s="397"/>
      <c r="D144" s="410"/>
      <c r="E144" s="421">
        <v>2</v>
      </c>
      <c r="F144" s="410" t="s">
        <v>234</v>
      </c>
      <c r="G144" s="420"/>
    </row>
    <row r="145" spans="2:7" ht="15.6" customHeight="1" x14ac:dyDescent="0.15">
      <c r="B145" s="420" t="s">
        <v>327</v>
      </c>
      <c r="C145" s="397"/>
      <c r="D145" s="410"/>
      <c r="E145" s="421">
        <v>4</v>
      </c>
      <c r="F145" s="410" t="s">
        <v>234</v>
      </c>
      <c r="G145" s="420"/>
    </row>
    <row r="146" spans="2:7" ht="15.6" customHeight="1" x14ac:dyDescent="0.15">
      <c r="B146" s="420" t="s">
        <v>328</v>
      </c>
      <c r="C146" s="397"/>
      <c r="D146" s="410"/>
      <c r="E146" s="421">
        <v>12</v>
      </c>
      <c r="F146" s="410" t="s">
        <v>234</v>
      </c>
      <c r="G146" s="420"/>
    </row>
    <row r="147" spans="2:7" ht="15.6" customHeight="1" x14ac:dyDescent="0.15">
      <c r="B147" s="420" t="s">
        <v>329</v>
      </c>
      <c r="C147" s="397"/>
      <c r="D147" s="410"/>
      <c r="E147" s="421">
        <v>4</v>
      </c>
      <c r="F147" s="410" t="s">
        <v>234</v>
      </c>
      <c r="G147" s="420"/>
    </row>
    <row r="148" spans="2:7" ht="15.6" customHeight="1" x14ac:dyDescent="0.15">
      <c r="B148" s="420" t="s">
        <v>318</v>
      </c>
      <c r="C148" s="397"/>
      <c r="D148" s="410"/>
      <c r="E148" s="421">
        <v>2</v>
      </c>
      <c r="F148" s="410" t="s">
        <v>234</v>
      </c>
      <c r="G148" s="420"/>
    </row>
    <row r="149" spans="2:7" ht="15.6" customHeight="1" x14ac:dyDescent="0.15">
      <c r="B149" s="420" t="s">
        <v>322</v>
      </c>
      <c r="C149" s="397"/>
      <c r="D149" s="410"/>
      <c r="E149" s="421">
        <v>2</v>
      </c>
      <c r="F149" s="410" t="s">
        <v>234</v>
      </c>
      <c r="G149" s="420"/>
    </row>
    <row r="150" spans="2:7" ht="15.6" customHeight="1" x14ac:dyDescent="0.15">
      <c r="B150" s="420" t="s">
        <v>330</v>
      </c>
      <c r="C150" s="397"/>
      <c r="D150" s="410"/>
      <c r="E150" s="421">
        <v>2</v>
      </c>
      <c r="F150" s="410" t="s">
        <v>234</v>
      </c>
      <c r="G150" s="420"/>
    </row>
    <row r="151" spans="2:7" ht="15.6" customHeight="1" x14ac:dyDescent="0.15">
      <c r="B151" s="420" t="s">
        <v>331</v>
      </c>
      <c r="C151" s="397"/>
      <c r="D151" s="410"/>
      <c r="E151" s="421">
        <v>2</v>
      </c>
      <c r="F151" s="410" t="s">
        <v>234</v>
      </c>
      <c r="G151" s="420"/>
    </row>
    <row r="152" spans="2:7" ht="15.6" customHeight="1" x14ac:dyDescent="0.15">
      <c r="B152" s="420" t="s">
        <v>332</v>
      </c>
      <c r="C152" s="397"/>
      <c r="D152" s="410"/>
      <c r="E152" s="421">
        <v>2</v>
      </c>
      <c r="F152" s="410" t="s">
        <v>234</v>
      </c>
      <c r="G152" s="420"/>
    </row>
    <row r="153" spans="2:7" ht="15.6" customHeight="1" x14ac:dyDescent="0.15">
      <c r="B153" s="420" t="s">
        <v>333</v>
      </c>
      <c r="C153" s="397"/>
      <c r="D153" s="410"/>
      <c r="E153" s="421">
        <v>2</v>
      </c>
      <c r="F153" s="410" t="s">
        <v>234</v>
      </c>
      <c r="G153" s="420"/>
    </row>
    <row r="154" spans="2:7" ht="15.6" customHeight="1" x14ac:dyDescent="0.15">
      <c r="B154" s="420" t="s">
        <v>334</v>
      </c>
      <c r="C154" s="397"/>
      <c r="D154" s="410"/>
      <c r="E154" s="421">
        <v>2</v>
      </c>
      <c r="F154" s="410" t="s">
        <v>234</v>
      </c>
      <c r="G154" s="420"/>
    </row>
    <row r="155" spans="2:7" ht="15.6" customHeight="1" x14ac:dyDescent="0.15">
      <c r="B155" s="420" t="s">
        <v>335</v>
      </c>
      <c r="C155" s="397"/>
      <c r="D155" s="410"/>
      <c r="E155" s="421">
        <v>2</v>
      </c>
      <c r="F155" s="410" t="s">
        <v>234</v>
      </c>
      <c r="G155" s="420"/>
    </row>
    <row r="156" spans="2:7" ht="15.6" customHeight="1" x14ac:dyDescent="0.15">
      <c r="B156" s="420" t="s">
        <v>336</v>
      </c>
      <c r="C156" s="397"/>
      <c r="D156" s="410"/>
      <c r="E156" s="421">
        <v>2</v>
      </c>
      <c r="F156" s="410" t="s">
        <v>234</v>
      </c>
      <c r="G156" s="420"/>
    </row>
    <row r="157" spans="2:7" ht="15.6" customHeight="1" x14ac:dyDescent="0.15">
      <c r="B157" s="420" t="s">
        <v>337</v>
      </c>
      <c r="C157" s="397"/>
      <c r="D157" s="410"/>
      <c r="E157" s="421">
        <v>2</v>
      </c>
      <c r="F157" s="410" t="s">
        <v>234</v>
      </c>
      <c r="G157" s="420"/>
    </row>
    <row r="158" spans="2:7" ht="15.6" customHeight="1" x14ac:dyDescent="0.15">
      <c r="B158" s="420" t="s">
        <v>338</v>
      </c>
      <c r="C158" s="397"/>
      <c r="D158" s="410"/>
      <c r="E158" s="421"/>
      <c r="F158" s="410"/>
      <c r="G158" s="420"/>
    </row>
    <row r="159" spans="2:7" ht="15.6" customHeight="1" x14ac:dyDescent="0.15">
      <c r="B159" s="420" t="s">
        <v>339</v>
      </c>
      <c r="C159" s="397"/>
      <c r="D159" s="410"/>
      <c r="E159" s="421">
        <v>10</v>
      </c>
      <c r="F159" s="410" t="s">
        <v>234</v>
      </c>
      <c r="G159" s="420"/>
    </row>
    <row r="160" spans="2:7" ht="15.6" customHeight="1" x14ac:dyDescent="0.15">
      <c r="B160" s="420" t="s">
        <v>340</v>
      </c>
      <c r="C160" s="397"/>
      <c r="D160" s="410"/>
      <c r="E160" s="421">
        <v>2</v>
      </c>
      <c r="F160" s="410" t="s">
        <v>234</v>
      </c>
      <c r="G160" s="420"/>
    </row>
    <row r="161" spans="2:7" ht="15.6" customHeight="1" x14ac:dyDescent="0.15">
      <c r="B161" s="420" t="s">
        <v>341</v>
      </c>
      <c r="C161" s="397"/>
      <c r="D161" s="410"/>
      <c r="E161" s="421">
        <v>2</v>
      </c>
      <c r="F161" s="410" t="s">
        <v>234</v>
      </c>
      <c r="G161" s="420"/>
    </row>
    <row r="162" spans="2:7" ht="15.6" customHeight="1" x14ac:dyDescent="0.15">
      <c r="B162" s="420" t="s">
        <v>342</v>
      </c>
      <c r="C162" s="397"/>
      <c r="D162" s="410"/>
      <c r="E162" s="421">
        <v>2</v>
      </c>
      <c r="F162" s="410" t="s">
        <v>234</v>
      </c>
      <c r="G162" s="420"/>
    </row>
    <row r="163" spans="2:7" ht="15.6" customHeight="1" x14ac:dyDescent="0.15">
      <c r="B163" s="420" t="s">
        <v>343</v>
      </c>
      <c r="C163" s="397"/>
      <c r="D163" s="410"/>
      <c r="E163" s="421"/>
      <c r="F163" s="410"/>
      <c r="G163" s="420"/>
    </row>
    <row r="164" spans="2:7" ht="15.6" customHeight="1" x14ac:dyDescent="0.15">
      <c r="B164" s="420" t="s">
        <v>344</v>
      </c>
      <c r="C164" s="397"/>
      <c r="D164" s="410"/>
      <c r="E164" s="421">
        <v>2</v>
      </c>
      <c r="F164" s="410" t="s">
        <v>234</v>
      </c>
      <c r="G164" s="420"/>
    </row>
    <row r="165" spans="2:7" ht="15.6" customHeight="1" x14ac:dyDescent="0.15">
      <c r="B165" s="420" t="s">
        <v>318</v>
      </c>
      <c r="C165" s="397"/>
      <c r="D165" s="410"/>
      <c r="E165" s="421">
        <v>2</v>
      </c>
      <c r="F165" s="410" t="s">
        <v>234</v>
      </c>
      <c r="G165" s="420"/>
    </row>
    <row r="166" spans="2:7" ht="15.6" customHeight="1" x14ac:dyDescent="0.15">
      <c r="B166" s="420" t="s">
        <v>325</v>
      </c>
      <c r="C166" s="397"/>
      <c r="D166" s="410"/>
      <c r="E166" s="421">
        <v>2</v>
      </c>
      <c r="F166" s="410" t="s">
        <v>234</v>
      </c>
      <c r="G166" s="420"/>
    </row>
    <row r="167" spans="2:7" ht="15.6" customHeight="1" x14ac:dyDescent="0.15">
      <c r="B167" s="420" t="s">
        <v>345</v>
      </c>
      <c r="C167" s="397"/>
      <c r="D167" s="410"/>
      <c r="E167" s="421">
        <v>4</v>
      </c>
      <c r="F167" s="410" t="s">
        <v>234</v>
      </c>
      <c r="G167" s="420"/>
    </row>
    <row r="168" spans="2:7" ht="15.6" customHeight="1" x14ac:dyDescent="0.15">
      <c r="B168" s="420" t="s">
        <v>346</v>
      </c>
      <c r="C168" s="397"/>
      <c r="D168" s="410"/>
      <c r="E168" s="421">
        <v>2</v>
      </c>
      <c r="F168" s="410" t="s">
        <v>316</v>
      </c>
      <c r="G168" s="420"/>
    </row>
    <row r="169" spans="2:7" ht="15.6" customHeight="1" x14ac:dyDescent="0.15">
      <c r="B169" s="420" t="s">
        <v>347</v>
      </c>
      <c r="C169" s="397"/>
      <c r="D169" s="410"/>
      <c r="E169" s="421"/>
      <c r="F169" s="410"/>
      <c r="G169" s="420"/>
    </row>
    <row r="170" spans="2:7" ht="15.6" customHeight="1" x14ac:dyDescent="0.15">
      <c r="B170" s="420" t="s">
        <v>348</v>
      </c>
      <c r="C170" s="397"/>
      <c r="D170" s="410"/>
      <c r="E170" s="421">
        <v>2</v>
      </c>
      <c r="F170" s="410" t="s">
        <v>234</v>
      </c>
      <c r="G170" s="420"/>
    </row>
    <row r="171" spans="2:7" ht="15.6" customHeight="1" x14ac:dyDescent="0.15">
      <c r="B171" s="420" t="s">
        <v>349</v>
      </c>
      <c r="C171" s="397"/>
      <c r="D171" s="410"/>
      <c r="E171" s="421">
        <v>2</v>
      </c>
      <c r="F171" s="410" t="s">
        <v>234</v>
      </c>
      <c r="G171" s="420"/>
    </row>
    <row r="172" spans="2:7" ht="15.6" customHeight="1" x14ac:dyDescent="0.15">
      <c r="B172" s="420" t="s">
        <v>350</v>
      </c>
      <c r="C172" s="397"/>
      <c r="D172" s="410"/>
      <c r="E172" s="421">
        <v>2</v>
      </c>
      <c r="F172" s="410" t="s">
        <v>234</v>
      </c>
      <c r="G172" s="420"/>
    </row>
    <row r="173" spans="2:7" ht="15.6" customHeight="1" x14ac:dyDescent="0.15">
      <c r="B173" s="420" t="s">
        <v>351</v>
      </c>
      <c r="C173" s="397"/>
      <c r="D173" s="410"/>
      <c r="E173" s="421">
        <v>2</v>
      </c>
      <c r="F173" s="410" t="s">
        <v>234</v>
      </c>
      <c r="G173" s="420"/>
    </row>
    <row r="174" spans="2:7" ht="15.6" customHeight="1" x14ac:dyDescent="0.15">
      <c r="B174" s="420" t="s">
        <v>352</v>
      </c>
      <c r="C174" s="397"/>
      <c r="D174" s="410"/>
      <c r="E174" s="421">
        <v>2</v>
      </c>
      <c r="F174" s="410" t="s">
        <v>234</v>
      </c>
      <c r="G174" s="420"/>
    </row>
    <row r="175" spans="2:7" ht="15.6" customHeight="1" x14ac:dyDescent="0.15">
      <c r="B175" s="420" t="s">
        <v>353</v>
      </c>
      <c r="C175" s="397"/>
      <c r="D175" s="410"/>
      <c r="E175" s="421">
        <v>2</v>
      </c>
      <c r="F175" s="410" t="s">
        <v>234</v>
      </c>
      <c r="G175" s="420"/>
    </row>
    <row r="176" spans="2:7" ht="15.6" customHeight="1" x14ac:dyDescent="0.15">
      <c r="B176" s="420" t="s">
        <v>354</v>
      </c>
      <c r="C176" s="397"/>
      <c r="D176" s="410"/>
      <c r="E176" s="421">
        <v>2</v>
      </c>
      <c r="F176" s="410" t="s">
        <v>234</v>
      </c>
      <c r="G176" s="420"/>
    </row>
    <row r="177" spans="2:7" ht="15.6" customHeight="1" x14ac:dyDescent="0.15">
      <c r="B177" s="420" t="s">
        <v>355</v>
      </c>
      <c r="C177" s="397"/>
      <c r="D177" s="410"/>
      <c r="E177" s="421">
        <v>2</v>
      </c>
      <c r="F177" s="410" t="s">
        <v>234</v>
      </c>
      <c r="G177" s="420"/>
    </row>
    <row r="178" spans="2:7" ht="15.6" customHeight="1" x14ac:dyDescent="0.15">
      <c r="B178" s="420" t="s">
        <v>356</v>
      </c>
      <c r="C178" s="397"/>
      <c r="D178" s="410"/>
      <c r="E178" s="421">
        <v>4</v>
      </c>
      <c r="F178" s="410" t="s">
        <v>234</v>
      </c>
      <c r="G178" s="420"/>
    </row>
    <row r="179" spans="2:7" ht="15.6" customHeight="1" x14ac:dyDescent="0.15">
      <c r="B179" s="420" t="s">
        <v>357</v>
      </c>
      <c r="C179" s="397"/>
      <c r="D179" s="410"/>
      <c r="E179" s="421">
        <v>8</v>
      </c>
      <c r="F179" s="410" t="s">
        <v>234</v>
      </c>
      <c r="G179" s="420"/>
    </row>
    <row r="180" spans="2:7" ht="15.6" customHeight="1" x14ac:dyDescent="0.15">
      <c r="B180" s="420" t="s">
        <v>358</v>
      </c>
      <c r="C180" s="397"/>
      <c r="D180" s="410"/>
      <c r="E180" s="421">
        <v>6</v>
      </c>
      <c r="F180" s="410" t="s">
        <v>234</v>
      </c>
      <c r="G180" s="420"/>
    </row>
    <row r="181" spans="2:7" ht="15.6" customHeight="1" x14ac:dyDescent="0.15">
      <c r="B181" s="420" t="s">
        <v>359</v>
      </c>
      <c r="C181" s="397"/>
      <c r="D181" s="410"/>
      <c r="E181" s="421">
        <v>2</v>
      </c>
      <c r="F181" s="410" t="s">
        <v>228</v>
      </c>
      <c r="G181" s="420"/>
    </row>
    <row r="182" spans="2:7" ht="15.6" customHeight="1" x14ac:dyDescent="0.15">
      <c r="B182" s="420" t="s">
        <v>360</v>
      </c>
      <c r="C182" s="397">
        <v>2</v>
      </c>
      <c r="D182" s="410" t="s">
        <v>361</v>
      </c>
      <c r="E182" s="421"/>
      <c r="F182" s="410"/>
      <c r="G182" s="420"/>
    </row>
    <row r="183" spans="2:7" ht="15.6" customHeight="1" x14ac:dyDescent="0.15">
      <c r="B183" s="420" t="s">
        <v>362</v>
      </c>
      <c r="C183" s="397"/>
      <c r="D183" s="410"/>
      <c r="E183" s="421"/>
      <c r="F183" s="410"/>
      <c r="G183" s="420"/>
    </row>
    <row r="184" spans="2:7" ht="15.6" customHeight="1" x14ac:dyDescent="0.15">
      <c r="B184" s="420" t="s">
        <v>310</v>
      </c>
      <c r="C184" s="397"/>
      <c r="D184" s="410"/>
      <c r="E184" s="421">
        <v>4</v>
      </c>
      <c r="F184" s="410" t="s">
        <v>234</v>
      </c>
      <c r="G184" s="420"/>
    </row>
    <row r="185" spans="2:7" ht="15.6" customHeight="1" x14ac:dyDescent="0.15">
      <c r="B185" s="420" t="s">
        <v>363</v>
      </c>
      <c r="C185" s="397"/>
      <c r="D185" s="410"/>
      <c r="E185" s="421">
        <v>2</v>
      </c>
      <c r="F185" s="410" t="s">
        <v>234</v>
      </c>
      <c r="G185" s="420"/>
    </row>
    <row r="186" spans="2:7" ht="15.6" customHeight="1" x14ac:dyDescent="0.15">
      <c r="B186" s="420" t="s">
        <v>364</v>
      </c>
      <c r="C186" s="397"/>
      <c r="D186" s="410"/>
      <c r="E186" s="421">
        <v>2</v>
      </c>
      <c r="F186" s="410" t="s">
        <v>234</v>
      </c>
      <c r="G186" s="420"/>
    </row>
    <row r="187" spans="2:7" ht="15.6" customHeight="1" x14ac:dyDescent="0.15">
      <c r="B187" s="420" t="s">
        <v>365</v>
      </c>
      <c r="C187" s="397"/>
      <c r="D187" s="410"/>
      <c r="E187" s="421"/>
      <c r="F187" s="410"/>
      <c r="G187" s="420"/>
    </row>
    <row r="188" spans="2:7" ht="15.6" customHeight="1" x14ac:dyDescent="0.15">
      <c r="B188" s="420" t="s">
        <v>314</v>
      </c>
      <c r="C188" s="397"/>
      <c r="D188" s="410"/>
      <c r="E188" s="421">
        <v>2</v>
      </c>
      <c r="F188" s="410" t="s">
        <v>316</v>
      </c>
      <c r="G188" s="420"/>
    </row>
    <row r="189" spans="2:7" ht="15.6" customHeight="1" x14ac:dyDescent="0.15">
      <c r="B189" s="420" t="s">
        <v>315</v>
      </c>
      <c r="C189" s="397"/>
      <c r="D189" s="410"/>
      <c r="E189" s="421">
        <v>2</v>
      </c>
      <c r="F189" s="410" t="s">
        <v>316</v>
      </c>
      <c r="G189" s="420"/>
    </row>
    <row r="190" spans="2:7" ht="15.6" customHeight="1" x14ac:dyDescent="0.15">
      <c r="B190" s="420" t="s">
        <v>322</v>
      </c>
      <c r="C190" s="397"/>
      <c r="D190" s="410"/>
      <c r="E190" s="421">
        <v>2</v>
      </c>
      <c r="F190" s="410" t="s">
        <v>234</v>
      </c>
      <c r="G190" s="420"/>
    </row>
    <row r="191" spans="2:7" ht="15.6" customHeight="1" x14ac:dyDescent="0.15">
      <c r="B191" s="420" t="s">
        <v>318</v>
      </c>
      <c r="C191" s="397"/>
      <c r="D191" s="410"/>
      <c r="E191" s="421">
        <v>2</v>
      </c>
      <c r="F191" s="410" t="s">
        <v>234</v>
      </c>
      <c r="G191" s="420"/>
    </row>
    <row r="192" spans="2:7" ht="15.6" customHeight="1" x14ac:dyDescent="0.15">
      <c r="B192" s="420" t="s">
        <v>319</v>
      </c>
      <c r="C192" s="397"/>
      <c r="D192" s="410"/>
      <c r="E192" s="421">
        <v>2</v>
      </c>
      <c r="F192" s="410" t="s">
        <v>234</v>
      </c>
      <c r="G192" s="420"/>
    </row>
    <row r="193" spans="2:8" ht="15.6" customHeight="1" x14ac:dyDescent="0.15">
      <c r="B193" s="432" t="s">
        <v>366</v>
      </c>
      <c r="C193" s="397"/>
      <c r="D193" s="410"/>
      <c r="E193" s="421"/>
      <c r="F193" s="410"/>
      <c r="G193" s="420"/>
    </row>
    <row r="194" spans="2:8" ht="15.6" customHeight="1" x14ac:dyDescent="0.15">
      <c r="B194" s="420" t="s">
        <v>314</v>
      </c>
      <c r="C194" s="397"/>
      <c r="D194" s="410"/>
      <c r="E194" s="421">
        <v>2</v>
      </c>
      <c r="F194" s="410" t="s">
        <v>316</v>
      </c>
      <c r="G194" s="420"/>
    </row>
    <row r="195" spans="2:8" ht="15.6" customHeight="1" x14ac:dyDescent="0.15">
      <c r="B195" s="420" t="s">
        <v>315</v>
      </c>
      <c r="C195" s="397"/>
      <c r="D195" s="410"/>
      <c r="E195" s="421">
        <v>2</v>
      </c>
      <c r="F195" s="410" t="s">
        <v>316</v>
      </c>
      <c r="G195" s="420"/>
    </row>
    <row r="196" spans="2:8" ht="15.6" customHeight="1" x14ac:dyDescent="0.15">
      <c r="B196" s="420" t="s">
        <v>321</v>
      </c>
      <c r="C196" s="397"/>
      <c r="D196" s="410"/>
      <c r="E196" s="421">
        <v>2</v>
      </c>
      <c r="F196" s="410" t="s">
        <v>234</v>
      </c>
      <c r="G196" s="420"/>
    </row>
    <row r="197" spans="2:8" ht="15.6" customHeight="1" x14ac:dyDescent="0.15">
      <c r="B197" s="420" t="s">
        <v>319</v>
      </c>
      <c r="C197" s="397"/>
      <c r="D197" s="410"/>
      <c r="E197" s="421">
        <v>2</v>
      </c>
      <c r="F197" s="410" t="s">
        <v>234</v>
      </c>
      <c r="G197" s="420"/>
    </row>
    <row r="198" spans="2:8" ht="15.6" customHeight="1" x14ac:dyDescent="0.15">
      <c r="B198" s="421" t="s">
        <v>367</v>
      </c>
      <c r="C198" s="421"/>
      <c r="D198" s="410"/>
      <c r="E198" s="421">
        <v>2</v>
      </c>
      <c r="F198" s="410" t="s">
        <v>234</v>
      </c>
      <c r="G198" s="420"/>
      <c r="H198" s="416"/>
    </row>
    <row r="199" spans="2:8" ht="15.6" customHeight="1" x14ac:dyDescent="0.15">
      <c r="B199" s="421" t="s">
        <v>368</v>
      </c>
      <c r="C199" s="421"/>
      <c r="D199" s="410"/>
      <c r="E199" s="421">
        <v>2</v>
      </c>
      <c r="F199" s="410" t="s">
        <v>234</v>
      </c>
      <c r="G199" s="420"/>
      <c r="H199" s="416"/>
    </row>
    <row r="200" spans="2:8" ht="15.6" customHeight="1" x14ac:dyDescent="0.15">
      <c r="B200" s="421" t="s">
        <v>323</v>
      </c>
      <c r="C200" s="421"/>
      <c r="D200" s="410"/>
      <c r="E200" s="421"/>
      <c r="F200" s="410"/>
      <c r="G200" s="420"/>
      <c r="H200" s="416"/>
    </row>
    <row r="201" spans="2:8" ht="15.6" customHeight="1" x14ac:dyDescent="0.15">
      <c r="B201" s="421" t="s">
        <v>324</v>
      </c>
      <c r="C201" s="421"/>
      <c r="D201" s="410"/>
      <c r="E201" s="421">
        <v>4</v>
      </c>
      <c r="F201" s="410" t="s">
        <v>234</v>
      </c>
      <c r="G201" s="420"/>
      <c r="H201" s="416"/>
    </row>
    <row r="202" spans="2:8" ht="15.6" customHeight="1" x14ac:dyDescent="0.15">
      <c r="B202" s="421" t="s">
        <v>325</v>
      </c>
      <c r="C202" s="421"/>
      <c r="D202" s="410"/>
      <c r="E202" s="421">
        <v>4</v>
      </c>
      <c r="F202" s="410" t="s">
        <v>234</v>
      </c>
      <c r="G202" s="420"/>
      <c r="H202" s="416"/>
    </row>
    <row r="203" spans="2:8" ht="15.6" customHeight="1" x14ac:dyDescent="0.15">
      <c r="B203" s="421" t="s">
        <v>326</v>
      </c>
      <c r="C203" s="421"/>
      <c r="D203" s="410"/>
      <c r="E203" s="421">
        <v>2</v>
      </c>
      <c r="F203" s="410" t="s">
        <v>234</v>
      </c>
      <c r="G203" s="420"/>
      <c r="H203" s="416"/>
    </row>
    <row r="204" spans="2:8" ht="15.6" customHeight="1" x14ac:dyDescent="0.15">
      <c r="B204" s="421" t="s">
        <v>327</v>
      </c>
      <c r="C204" s="421"/>
      <c r="D204" s="410"/>
      <c r="E204" s="421">
        <v>4</v>
      </c>
      <c r="F204" s="410" t="s">
        <v>234</v>
      </c>
      <c r="G204" s="420"/>
      <c r="H204" s="416"/>
    </row>
    <row r="205" spans="2:8" ht="15.6" customHeight="1" x14ac:dyDescent="0.15">
      <c r="B205" s="421" t="s">
        <v>328</v>
      </c>
      <c r="C205" s="421"/>
      <c r="D205" s="410"/>
      <c r="E205" s="421">
        <v>12</v>
      </c>
      <c r="F205" s="410" t="s">
        <v>234</v>
      </c>
      <c r="G205" s="420"/>
      <c r="H205" s="416"/>
    </row>
    <row r="206" spans="2:8" ht="15.6" customHeight="1" x14ac:dyDescent="0.15">
      <c r="B206" s="421" t="s">
        <v>329</v>
      </c>
      <c r="C206" s="421"/>
      <c r="D206" s="410"/>
      <c r="E206" s="421">
        <v>4</v>
      </c>
      <c r="F206" s="410" t="s">
        <v>234</v>
      </c>
      <c r="G206" s="420"/>
      <c r="H206" s="416"/>
    </row>
    <row r="207" spans="2:8" ht="15.6" customHeight="1" x14ac:dyDescent="0.15">
      <c r="B207" s="421" t="s">
        <v>318</v>
      </c>
      <c r="C207" s="421"/>
      <c r="D207" s="410"/>
      <c r="E207" s="421">
        <v>2</v>
      </c>
      <c r="F207" s="410" t="s">
        <v>234</v>
      </c>
      <c r="G207" s="420"/>
      <c r="H207" s="416"/>
    </row>
    <row r="208" spans="2:8" ht="15.6" customHeight="1" x14ac:dyDescent="0.15">
      <c r="B208" s="421" t="s">
        <v>322</v>
      </c>
      <c r="C208" s="421"/>
      <c r="D208" s="410"/>
      <c r="E208" s="421">
        <v>2</v>
      </c>
      <c r="F208" s="410" t="s">
        <v>234</v>
      </c>
      <c r="G208" s="420"/>
      <c r="H208" s="416"/>
    </row>
    <row r="209" spans="2:8" ht="15.6" customHeight="1" x14ac:dyDescent="0.15">
      <c r="B209" s="421" t="s">
        <v>330</v>
      </c>
      <c r="C209" s="421"/>
      <c r="D209" s="410"/>
      <c r="E209" s="421">
        <v>2</v>
      </c>
      <c r="F209" s="410" t="s">
        <v>234</v>
      </c>
      <c r="G209" s="420"/>
      <c r="H209" s="416"/>
    </row>
    <row r="210" spans="2:8" ht="15.6" customHeight="1" x14ac:dyDescent="0.15">
      <c r="B210" s="421" t="s">
        <v>331</v>
      </c>
      <c r="C210" s="421"/>
      <c r="D210" s="410"/>
      <c r="E210" s="421">
        <v>2</v>
      </c>
      <c r="F210" s="410" t="s">
        <v>234</v>
      </c>
      <c r="G210" s="420"/>
      <c r="H210" s="416"/>
    </row>
    <row r="211" spans="2:8" ht="15.6" customHeight="1" x14ac:dyDescent="0.15">
      <c r="B211" s="421" t="s">
        <v>332</v>
      </c>
      <c r="C211" s="421"/>
      <c r="D211" s="410"/>
      <c r="E211" s="421">
        <v>2</v>
      </c>
      <c r="F211" s="410" t="s">
        <v>234</v>
      </c>
      <c r="G211" s="420"/>
      <c r="H211" s="416"/>
    </row>
    <row r="212" spans="2:8" ht="15.6" customHeight="1" x14ac:dyDescent="0.15">
      <c r="B212" s="421" t="s">
        <v>333</v>
      </c>
      <c r="C212" s="421"/>
      <c r="D212" s="410"/>
      <c r="E212" s="421">
        <v>2</v>
      </c>
      <c r="F212" s="410" t="s">
        <v>234</v>
      </c>
      <c r="G212" s="420"/>
      <c r="H212" s="416"/>
    </row>
    <row r="213" spans="2:8" ht="15.6" customHeight="1" x14ac:dyDescent="0.15">
      <c r="B213" s="421" t="s">
        <v>334</v>
      </c>
      <c r="C213" s="421"/>
      <c r="D213" s="410"/>
      <c r="E213" s="421">
        <v>2</v>
      </c>
      <c r="F213" s="410" t="s">
        <v>234</v>
      </c>
      <c r="G213" s="420"/>
      <c r="H213" s="416"/>
    </row>
    <row r="214" spans="2:8" ht="15.6" customHeight="1" x14ac:dyDescent="0.15">
      <c r="B214" s="421" t="s">
        <v>335</v>
      </c>
      <c r="C214" s="421"/>
      <c r="D214" s="410"/>
      <c r="E214" s="421">
        <v>2</v>
      </c>
      <c r="F214" s="410" t="s">
        <v>234</v>
      </c>
      <c r="G214" s="420"/>
      <c r="H214" s="416"/>
    </row>
    <row r="215" spans="2:8" ht="15.6" customHeight="1" x14ac:dyDescent="0.15">
      <c r="B215" s="421" t="s">
        <v>336</v>
      </c>
      <c r="C215" s="421"/>
      <c r="D215" s="410"/>
      <c r="E215" s="421">
        <v>2</v>
      </c>
      <c r="F215" s="410" t="s">
        <v>234</v>
      </c>
      <c r="G215" s="420"/>
      <c r="H215" s="416"/>
    </row>
    <row r="216" spans="2:8" ht="15.6" customHeight="1" x14ac:dyDescent="0.15">
      <c r="B216" s="421" t="s">
        <v>337</v>
      </c>
      <c r="C216" s="421"/>
      <c r="D216" s="410"/>
      <c r="E216" s="421">
        <v>2</v>
      </c>
      <c r="F216" s="410" t="s">
        <v>234</v>
      </c>
      <c r="G216" s="420"/>
      <c r="H216" s="416"/>
    </row>
    <row r="217" spans="2:8" ht="15.6" customHeight="1" x14ac:dyDescent="0.15">
      <c r="B217" s="421" t="s">
        <v>338</v>
      </c>
      <c r="C217" s="421"/>
      <c r="D217" s="410"/>
      <c r="E217" s="421"/>
      <c r="F217" s="410"/>
      <c r="G217" s="420"/>
      <c r="H217" s="416"/>
    </row>
    <row r="218" spans="2:8" ht="15.6" customHeight="1" x14ac:dyDescent="0.15">
      <c r="B218" s="421" t="s">
        <v>339</v>
      </c>
      <c r="C218" s="421"/>
      <c r="D218" s="410"/>
      <c r="E218" s="421">
        <v>10</v>
      </c>
      <c r="F218" s="410" t="s">
        <v>234</v>
      </c>
      <c r="G218" s="420"/>
      <c r="H218" s="416"/>
    </row>
    <row r="219" spans="2:8" ht="15.6" customHeight="1" x14ac:dyDescent="0.15">
      <c r="B219" s="421" t="s">
        <v>340</v>
      </c>
      <c r="C219" s="421"/>
      <c r="D219" s="410"/>
      <c r="E219" s="421">
        <v>2</v>
      </c>
      <c r="F219" s="410" t="s">
        <v>234</v>
      </c>
      <c r="G219" s="420"/>
      <c r="H219" s="416"/>
    </row>
    <row r="220" spans="2:8" ht="15.6" customHeight="1" x14ac:dyDescent="0.15">
      <c r="B220" s="421" t="s">
        <v>341</v>
      </c>
      <c r="C220" s="421"/>
      <c r="D220" s="410"/>
      <c r="E220" s="421">
        <v>2</v>
      </c>
      <c r="F220" s="410" t="s">
        <v>234</v>
      </c>
      <c r="G220" s="420"/>
      <c r="H220" s="416"/>
    </row>
    <row r="221" spans="2:8" ht="15.6" customHeight="1" x14ac:dyDescent="0.15">
      <c r="B221" s="421" t="s">
        <v>342</v>
      </c>
      <c r="C221" s="421"/>
      <c r="D221" s="410"/>
      <c r="E221" s="421">
        <v>2</v>
      </c>
      <c r="F221" s="410" t="s">
        <v>234</v>
      </c>
      <c r="G221" s="420"/>
      <c r="H221" s="416"/>
    </row>
    <row r="222" spans="2:8" ht="15.6" customHeight="1" x14ac:dyDescent="0.15">
      <c r="B222" s="421" t="s">
        <v>343</v>
      </c>
      <c r="C222" s="421"/>
      <c r="D222" s="410"/>
      <c r="E222" s="421"/>
      <c r="F222" s="410"/>
      <c r="G222" s="420"/>
      <c r="H222" s="416"/>
    </row>
    <row r="223" spans="2:8" ht="15.6" customHeight="1" x14ac:dyDescent="0.15">
      <c r="B223" s="421" t="s">
        <v>344</v>
      </c>
      <c r="C223" s="421"/>
      <c r="D223" s="410"/>
      <c r="E223" s="421">
        <v>2</v>
      </c>
      <c r="F223" s="410" t="s">
        <v>234</v>
      </c>
      <c r="G223" s="420"/>
      <c r="H223" s="416"/>
    </row>
    <row r="224" spans="2:8" ht="15.6" customHeight="1" x14ac:dyDescent="0.15">
      <c r="B224" s="421" t="s">
        <v>318</v>
      </c>
      <c r="C224" s="421"/>
      <c r="D224" s="410"/>
      <c r="E224" s="421">
        <v>2</v>
      </c>
      <c r="F224" s="410" t="s">
        <v>234</v>
      </c>
      <c r="G224" s="420"/>
      <c r="H224" s="416"/>
    </row>
    <row r="225" spans="2:8" ht="15.6" customHeight="1" x14ac:dyDescent="0.15">
      <c r="B225" s="421" t="s">
        <v>325</v>
      </c>
      <c r="C225" s="421"/>
      <c r="D225" s="410"/>
      <c r="E225" s="421">
        <v>2</v>
      </c>
      <c r="F225" s="410" t="s">
        <v>234</v>
      </c>
      <c r="G225" s="420"/>
      <c r="H225" s="416"/>
    </row>
    <row r="226" spans="2:8" ht="15.6" customHeight="1" x14ac:dyDescent="0.15">
      <c r="B226" s="421" t="s">
        <v>345</v>
      </c>
      <c r="C226" s="421"/>
      <c r="D226" s="410"/>
      <c r="E226" s="421">
        <v>4</v>
      </c>
      <c r="F226" s="410" t="s">
        <v>234</v>
      </c>
      <c r="G226" s="420"/>
      <c r="H226" s="416"/>
    </row>
    <row r="227" spans="2:8" ht="15.6" customHeight="1" x14ac:dyDescent="0.15">
      <c r="B227" s="421" t="s">
        <v>346</v>
      </c>
      <c r="C227" s="421"/>
      <c r="D227" s="410"/>
      <c r="E227" s="421">
        <v>2</v>
      </c>
      <c r="F227" s="410" t="s">
        <v>316</v>
      </c>
      <c r="G227" s="420"/>
      <c r="H227" s="416"/>
    </row>
    <row r="228" spans="2:8" ht="15.6" customHeight="1" x14ac:dyDescent="0.15">
      <c r="B228" s="421" t="s">
        <v>347</v>
      </c>
      <c r="C228" s="421"/>
      <c r="D228" s="410"/>
      <c r="E228" s="421"/>
      <c r="F228" s="410"/>
      <c r="G228" s="420"/>
      <c r="H228" s="416"/>
    </row>
    <row r="229" spans="2:8" ht="15.6" customHeight="1" x14ac:dyDescent="0.15">
      <c r="B229" s="421" t="s">
        <v>348</v>
      </c>
      <c r="C229" s="421"/>
      <c r="D229" s="410"/>
      <c r="E229" s="421">
        <v>2</v>
      </c>
      <c r="F229" s="410" t="s">
        <v>234</v>
      </c>
      <c r="G229" s="420"/>
      <c r="H229" s="416"/>
    </row>
    <row r="230" spans="2:8" ht="15.6" customHeight="1" x14ac:dyDescent="0.15">
      <c r="B230" s="421" t="s">
        <v>349</v>
      </c>
      <c r="C230" s="421"/>
      <c r="D230" s="410"/>
      <c r="E230" s="421">
        <v>2</v>
      </c>
      <c r="F230" s="410" t="s">
        <v>234</v>
      </c>
      <c r="G230" s="420"/>
      <c r="H230" s="416"/>
    </row>
    <row r="231" spans="2:8" ht="15.6" customHeight="1" x14ac:dyDescent="0.15">
      <c r="B231" s="421" t="s">
        <v>350</v>
      </c>
      <c r="C231" s="421"/>
      <c r="D231" s="410"/>
      <c r="E231" s="421">
        <v>2</v>
      </c>
      <c r="F231" s="410" t="s">
        <v>234</v>
      </c>
      <c r="G231" s="420"/>
      <c r="H231" s="416"/>
    </row>
    <row r="232" spans="2:8" ht="15.6" customHeight="1" x14ac:dyDescent="0.15">
      <c r="B232" s="421" t="s">
        <v>351</v>
      </c>
      <c r="C232" s="421"/>
      <c r="D232" s="410"/>
      <c r="E232" s="421">
        <v>2</v>
      </c>
      <c r="F232" s="410" t="s">
        <v>234</v>
      </c>
      <c r="G232" s="420"/>
      <c r="H232" s="416"/>
    </row>
    <row r="233" spans="2:8" ht="15.6" customHeight="1" x14ac:dyDescent="0.15">
      <c r="B233" s="421" t="s">
        <v>352</v>
      </c>
      <c r="C233" s="421"/>
      <c r="D233" s="410"/>
      <c r="E233" s="421">
        <v>2</v>
      </c>
      <c r="F233" s="410" t="s">
        <v>234</v>
      </c>
      <c r="G233" s="420"/>
      <c r="H233" s="416"/>
    </row>
    <row r="234" spans="2:8" ht="15.6" customHeight="1" x14ac:dyDescent="0.15">
      <c r="B234" s="421" t="s">
        <v>353</v>
      </c>
      <c r="C234" s="421"/>
      <c r="D234" s="410"/>
      <c r="E234" s="421">
        <v>2</v>
      </c>
      <c r="F234" s="410" t="s">
        <v>234</v>
      </c>
      <c r="G234" s="420"/>
      <c r="H234" s="416"/>
    </row>
    <row r="235" spans="2:8" ht="15.6" customHeight="1" x14ac:dyDescent="0.15">
      <c r="B235" s="421" t="s">
        <v>354</v>
      </c>
      <c r="C235" s="421"/>
      <c r="D235" s="410"/>
      <c r="E235" s="421">
        <v>2</v>
      </c>
      <c r="F235" s="410" t="s">
        <v>234</v>
      </c>
      <c r="G235" s="420"/>
      <c r="H235" s="416"/>
    </row>
    <row r="236" spans="2:8" ht="15.6" customHeight="1" x14ac:dyDescent="0.15">
      <c r="B236" s="421" t="s">
        <v>355</v>
      </c>
      <c r="C236" s="421"/>
      <c r="D236" s="410"/>
      <c r="E236" s="421">
        <v>2</v>
      </c>
      <c r="F236" s="410" t="s">
        <v>234</v>
      </c>
      <c r="G236" s="420"/>
      <c r="H236" s="416"/>
    </row>
    <row r="237" spans="2:8" ht="15.6" customHeight="1" x14ac:dyDescent="0.15">
      <c r="B237" s="421" t="s">
        <v>356</v>
      </c>
      <c r="C237" s="421"/>
      <c r="D237" s="410"/>
      <c r="E237" s="421">
        <v>4</v>
      </c>
      <c r="F237" s="410" t="s">
        <v>234</v>
      </c>
      <c r="G237" s="420"/>
      <c r="H237" s="416"/>
    </row>
    <row r="238" spans="2:8" ht="15.6" customHeight="1" x14ac:dyDescent="0.15">
      <c r="B238" s="421" t="s">
        <v>357</v>
      </c>
      <c r="C238" s="421"/>
      <c r="D238" s="410"/>
      <c r="E238" s="421">
        <v>8</v>
      </c>
      <c r="F238" s="410" t="s">
        <v>234</v>
      </c>
      <c r="G238" s="420"/>
      <c r="H238" s="416"/>
    </row>
    <row r="239" spans="2:8" ht="15.6" customHeight="1" x14ac:dyDescent="0.15">
      <c r="B239" s="421" t="s">
        <v>358</v>
      </c>
      <c r="C239" s="421"/>
      <c r="D239" s="410"/>
      <c r="E239" s="421">
        <v>6</v>
      </c>
      <c r="F239" s="410" t="s">
        <v>234</v>
      </c>
      <c r="G239" s="420"/>
      <c r="H239" s="416"/>
    </row>
    <row r="240" spans="2:8" ht="15.6" customHeight="1" x14ac:dyDescent="0.15">
      <c r="B240" s="421" t="s">
        <v>359</v>
      </c>
      <c r="C240" s="421"/>
      <c r="D240" s="410"/>
      <c r="E240" s="421">
        <v>2</v>
      </c>
      <c r="F240" s="410" t="s">
        <v>228</v>
      </c>
      <c r="G240" s="420"/>
      <c r="H240" s="416"/>
    </row>
    <row r="241" spans="2:8" ht="15.6" customHeight="1" x14ac:dyDescent="0.15">
      <c r="B241" s="421" t="s">
        <v>369</v>
      </c>
      <c r="C241" s="429" t="s">
        <v>370</v>
      </c>
      <c r="D241" s="410"/>
      <c r="E241" s="421"/>
      <c r="F241" s="410"/>
      <c r="G241" s="420"/>
      <c r="H241" s="416"/>
    </row>
    <row r="242" spans="2:8" ht="15.6" customHeight="1" x14ac:dyDescent="0.15">
      <c r="B242" s="421" t="s">
        <v>735</v>
      </c>
      <c r="C242" s="429" t="s">
        <v>284</v>
      </c>
      <c r="D242" s="410"/>
      <c r="E242" s="421"/>
      <c r="F242" s="410"/>
      <c r="G242" s="420"/>
      <c r="H242" s="416"/>
    </row>
    <row r="243" spans="2:8" ht="15.6" customHeight="1" x14ac:dyDescent="0.15">
      <c r="B243" s="421" t="s">
        <v>371</v>
      </c>
      <c r="C243" s="421"/>
      <c r="D243" s="410"/>
      <c r="E243" s="421"/>
      <c r="F243" s="410"/>
      <c r="G243" s="420"/>
      <c r="H243" s="416"/>
    </row>
    <row r="244" spans="2:8" ht="15.6" customHeight="1" x14ac:dyDescent="0.15">
      <c r="B244" s="421"/>
      <c r="C244" s="421"/>
      <c r="D244" s="410"/>
      <c r="E244" s="421"/>
      <c r="F244" s="410"/>
      <c r="G244" s="420"/>
      <c r="H244" s="416"/>
    </row>
    <row r="245" spans="2:8" ht="15.6" customHeight="1" x14ac:dyDescent="0.15">
      <c r="B245" s="423" t="s">
        <v>372</v>
      </c>
      <c r="C245" s="421"/>
      <c r="D245" s="410"/>
      <c r="E245" s="421"/>
      <c r="F245" s="410"/>
      <c r="G245" s="420"/>
      <c r="H245" s="416"/>
    </row>
    <row r="246" spans="2:8" ht="15.6" customHeight="1" x14ac:dyDescent="0.15">
      <c r="B246" s="421" t="s">
        <v>222</v>
      </c>
      <c r="C246" s="421"/>
      <c r="D246" s="410"/>
      <c r="E246" s="421"/>
      <c r="F246" s="410"/>
      <c r="G246" s="420"/>
      <c r="H246" s="416"/>
    </row>
    <row r="247" spans="2:8" ht="15.6" customHeight="1" x14ac:dyDescent="0.15">
      <c r="B247" s="421" t="s">
        <v>373</v>
      </c>
      <c r="C247" s="421"/>
      <c r="D247" s="410"/>
      <c r="E247" s="421"/>
      <c r="F247" s="410"/>
      <c r="G247" s="420"/>
      <c r="H247" s="416"/>
    </row>
    <row r="248" spans="2:8" ht="15.6" customHeight="1" x14ac:dyDescent="0.15">
      <c r="B248" s="421" t="s">
        <v>374</v>
      </c>
      <c r="C248" s="431" t="s">
        <v>375</v>
      </c>
      <c r="D248" s="430"/>
      <c r="E248" s="421">
        <v>1</v>
      </c>
      <c r="F248" s="410" t="s">
        <v>228</v>
      </c>
      <c r="G248" s="420"/>
      <c r="H248" s="416"/>
    </row>
    <row r="249" spans="2:8" ht="15.6" customHeight="1" x14ac:dyDescent="0.15">
      <c r="B249" s="421" t="s">
        <v>376</v>
      </c>
      <c r="C249" s="421">
        <v>1</v>
      </c>
      <c r="D249" s="410" t="s">
        <v>377</v>
      </c>
      <c r="E249" s="421">
        <v>1</v>
      </c>
      <c r="F249" s="410" t="s">
        <v>228</v>
      </c>
      <c r="G249" s="420"/>
      <c r="H249" s="416"/>
    </row>
    <row r="250" spans="2:8" ht="15.6" customHeight="1" x14ac:dyDescent="0.15">
      <c r="B250" s="421" t="s">
        <v>378</v>
      </c>
      <c r="C250" s="431" t="s">
        <v>375</v>
      </c>
      <c r="D250" s="430"/>
      <c r="E250" s="421">
        <v>1</v>
      </c>
      <c r="F250" s="410" t="s">
        <v>228</v>
      </c>
      <c r="G250" s="420"/>
      <c r="H250" s="416"/>
    </row>
    <row r="251" spans="2:8" ht="15.6" customHeight="1" x14ac:dyDescent="0.15">
      <c r="B251" s="421" t="s">
        <v>379</v>
      </c>
      <c r="C251" s="421">
        <v>1</v>
      </c>
      <c r="D251" s="410" t="s">
        <v>377</v>
      </c>
      <c r="E251" s="421">
        <v>1</v>
      </c>
      <c r="F251" s="410" t="s">
        <v>228</v>
      </c>
      <c r="G251" s="420"/>
      <c r="H251" s="416"/>
    </row>
    <row r="252" spans="2:8" ht="15.6" customHeight="1" x14ac:dyDescent="0.15">
      <c r="B252" s="421" t="s">
        <v>380</v>
      </c>
      <c r="C252" s="431" t="s">
        <v>375</v>
      </c>
      <c r="D252" s="430"/>
      <c r="E252" s="421">
        <v>1</v>
      </c>
      <c r="F252" s="410" t="s">
        <v>228</v>
      </c>
      <c r="G252" s="420"/>
      <c r="H252" s="416"/>
    </row>
    <row r="253" spans="2:8" ht="15.6" customHeight="1" x14ac:dyDescent="0.15">
      <c r="B253" s="421" t="s">
        <v>381</v>
      </c>
      <c r="C253" s="421"/>
      <c r="D253" s="410"/>
      <c r="E253" s="421"/>
      <c r="F253" s="410"/>
      <c r="G253" s="420"/>
      <c r="H253" s="416"/>
    </row>
    <row r="254" spans="2:8" ht="15.6" customHeight="1" x14ac:dyDescent="0.15">
      <c r="B254" s="421" t="s">
        <v>374</v>
      </c>
      <c r="C254" s="431" t="s">
        <v>224</v>
      </c>
      <c r="D254" s="430"/>
      <c r="E254" s="421">
        <v>1</v>
      </c>
      <c r="F254" s="410" t="s">
        <v>228</v>
      </c>
      <c r="G254" s="420"/>
      <c r="H254" s="416"/>
    </row>
    <row r="255" spans="2:8" ht="15.6" customHeight="1" x14ac:dyDescent="0.15">
      <c r="B255" s="421" t="s">
        <v>379</v>
      </c>
      <c r="C255" s="421">
        <v>1</v>
      </c>
      <c r="D255" s="410" t="s">
        <v>377</v>
      </c>
      <c r="E255" s="421">
        <v>1</v>
      </c>
      <c r="F255" s="410" t="s">
        <v>228</v>
      </c>
      <c r="G255" s="420"/>
      <c r="H255" s="416"/>
    </row>
    <row r="256" spans="2:8" ht="15.6" customHeight="1" x14ac:dyDescent="0.15">
      <c r="B256" s="421" t="s">
        <v>382</v>
      </c>
      <c r="C256" s="421"/>
      <c r="D256" s="410"/>
      <c r="E256" s="421"/>
      <c r="F256" s="410"/>
      <c r="G256" s="420"/>
      <c r="H256" s="416"/>
    </row>
    <row r="257" spans="2:8" ht="15.6" customHeight="1" x14ac:dyDescent="0.15">
      <c r="B257" s="421" t="s">
        <v>383</v>
      </c>
      <c r="C257" s="429" t="s">
        <v>384</v>
      </c>
      <c r="D257" s="410"/>
      <c r="E257" s="421">
        <v>1</v>
      </c>
      <c r="F257" s="410" t="s">
        <v>228</v>
      </c>
      <c r="G257" s="420"/>
      <c r="H257" s="416"/>
    </row>
    <row r="258" spans="2:8" ht="15.6" customHeight="1" x14ac:dyDescent="0.15">
      <c r="B258" s="421"/>
      <c r="C258" s="421"/>
      <c r="D258" s="410"/>
      <c r="E258" s="421"/>
      <c r="F258" s="410"/>
      <c r="G258" s="420"/>
      <c r="H258" s="416"/>
    </row>
    <row r="259" spans="2:8" ht="15.6" customHeight="1" x14ac:dyDescent="0.15">
      <c r="B259" s="421" t="s">
        <v>385</v>
      </c>
      <c r="C259" s="421"/>
      <c r="D259" s="410"/>
      <c r="E259" s="421"/>
      <c r="F259" s="410"/>
      <c r="G259" s="420"/>
      <c r="H259" s="416"/>
    </row>
    <row r="260" spans="2:8" ht="15.6" customHeight="1" x14ac:dyDescent="0.15">
      <c r="B260" s="421" t="s">
        <v>386</v>
      </c>
      <c r="C260" s="614" t="s">
        <v>736</v>
      </c>
      <c r="D260" s="410" t="s">
        <v>387</v>
      </c>
      <c r="E260" s="421">
        <v>1</v>
      </c>
      <c r="F260" s="410" t="s">
        <v>228</v>
      </c>
      <c r="G260" s="420"/>
      <c r="H260" s="416"/>
    </row>
    <row r="261" spans="2:8" ht="15.6" customHeight="1" x14ac:dyDescent="0.15">
      <c r="B261" s="421" t="s">
        <v>388</v>
      </c>
      <c r="C261" s="421">
        <v>1</v>
      </c>
      <c r="D261" s="410" t="s">
        <v>389</v>
      </c>
      <c r="E261" s="421">
        <v>1</v>
      </c>
      <c r="F261" s="410" t="s">
        <v>228</v>
      </c>
      <c r="G261" s="420"/>
      <c r="H261" s="416"/>
    </row>
    <row r="262" spans="2:8" ht="15.6" customHeight="1" x14ac:dyDescent="0.15">
      <c r="B262" s="421" t="s">
        <v>390</v>
      </c>
      <c r="C262" s="429" t="s">
        <v>284</v>
      </c>
      <c r="D262" s="410"/>
      <c r="E262" s="421">
        <v>1</v>
      </c>
      <c r="F262" s="410" t="s">
        <v>228</v>
      </c>
      <c r="G262" s="420"/>
      <c r="H262" s="416"/>
    </row>
    <row r="263" spans="2:8" ht="15.6" customHeight="1" x14ac:dyDescent="0.15">
      <c r="B263" s="421" t="s">
        <v>391</v>
      </c>
      <c r="C263" s="421">
        <v>2</v>
      </c>
      <c r="D263" s="410" t="s">
        <v>387</v>
      </c>
      <c r="E263" s="421">
        <v>1</v>
      </c>
      <c r="F263" s="410" t="s">
        <v>228</v>
      </c>
      <c r="G263" s="420"/>
      <c r="H263" s="416"/>
    </row>
    <row r="264" spans="2:8" ht="15.6" customHeight="1" x14ac:dyDescent="0.15">
      <c r="B264" s="421" t="s">
        <v>392</v>
      </c>
      <c r="C264" s="421"/>
      <c r="D264" s="410"/>
      <c r="E264" s="421"/>
      <c r="F264" s="410"/>
      <c r="G264" s="420"/>
      <c r="H264" s="416"/>
    </row>
    <row r="265" spans="2:8" ht="15.6" customHeight="1" x14ac:dyDescent="0.15">
      <c r="B265" s="421" t="s">
        <v>393</v>
      </c>
      <c r="C265" s="421">
        <v>2</v>
      </c>
      <c r="D265" s="410" t="s">
        <v>387</v>
      </c>
      <c r="E265" s="421">
        <v>7</v>
      </c>
      <c r="F265" s="410" t="s">
        <v>234</v>
      </c>
      <c r="G265" s="420"/>
      <c r="H265" s="416"/>
    </row>
    <row r="266" spans="2:8" ht="15.6" customHeight="1" x14ac:dyDescent="0.15">
      <c r="B266" s="421" t="s">
        <v>394</v>
      </c>
      <c r="C266" s="421">
        <v>2</v>
      </c>
      <c r="D266" s="410" t="s">
        <v>361</v>
      </c>
      <c r="E266" s="421">
        <v>4</v>
      </c>
      <c r="F266" s="410" t="s">
        <v>234</v>
      </c>
      <c r="G266" s="420"/>
      <c r="H266" s="416"/>
    </row>
    <row r="267" spans="2:8" ht="15.6" customHeight="1" x14ac:dyDescent="0.15">
      <c r="B267" s="421" t="s">
        <v>395</v>
      </c>
      <c r="C267" s="421"/>
      <c r="D267" s="410"/>
      <c r="E267" s="421"/>
      <c r="F267" s="410"/>
      <c r="G267" s="420"/>
      <c r="H267" s="416"/>
    </row>
    <row r="268" spans="2:8" ht="15.6" customHeight="1" x14ac:dyDescent="0.15">
      <c r="B268" s="421" t="s">
        <v>396</v>
      </c>
      <c r="C268" s="421">
        <v>2</v>
      </c>
      <c r="D268" s="410" t="s">
        <v>361</v>
      </c>
      <c r="E268" s="421">
        <v>5</v>
      </c>
      <c r="F268" s="410" t="s">
        <v>247</v>
      </c>
      <c r="G268" s="420"/>
      <c r="H268" s="416"/>
    </row>
    <row r="269" spans="2:8" ht="15.6" customHeight="1" x14ac:dyDescent="0.15">
      <c r="B269" s="421" t="s">
        <v>397</v>
      </c>
      <c r="C269" s="421">
        <v>2</v>
      </c>
      <c r="D269" s="410" t="s">
        <v>361</v>
      </c>
      <c r="E269" s="421">
        <v>5</v>
      </c>
      <c r="F269" s="410" t="s">
        <v>247</v>
      </c>
      <c r="G269" s="420"/>
      <c r="H269" s="416"/>
    </row>
    <row r="270" spans="2:8" ht="15.6" customHeight="1" x14ac:dyDescent="0.15">
      <c r="B270" s="421" t="s">
        <v>398</v>
      </c>
      <c r="C270" s="421">
        <v>2</v>
      </c>
      <c r="D270" s="410" t="s">
        <v>361</v>
      </c>
      <c r="E270" s="421">
        <v>2</v>
      </c>
      <c r="F270" s="410" t="s">
        <v>247</v>
      </c>
      <c r="G270" s="420"/>
      <c r="H270" s="416"/>
    </row>
    <row r="271" spans="2:8" ht="15.6" customHeight="1" x14ac:dyDescent="0.15">
      <c r="B271" s="421" t="s">
        <v>399</v>
      </c>
      <c r="C271" s="421"/>
      <c r="D271" s="410"/>
      <c r="E271" s="421"/>
      <c r="F271" s="410"/>
      <c r="G271" s="420"/>
      <c r="H271" s="416"/>
    </row>
    <row r="272" spans="2:8" ht="15.6" customHeight="1" x14ac:dyDescent="0.15">
      <c r="B272" s="421" t="s">
        <v>396</v>
      </c>
      <c r="C272" s="421">
        <v>2</v>
      </c>
      <c r="D272" s="410" t="s">
        <v>361</v>
      </c>
      <c r="E272" s="421">
        <v>4</v>
      </c>
      <c r="F272" s="410" t="s">
        <v>247</v>
      </c>
      <c r="G272" s="420"/>
      <c r="H272" s="416"/>
    </row>
    <row r="273" spans="2:8" ht="15.6" customHeight="1" x14ac:dyDescent="0.15">
      <c r="B273" s="421" t="s">
        <v>397</v>
      </c>
      <c r="C273" s="421">
        <v>2</v>
      </c>
      <c r="D273" s="410" t="s">
        <v>361</v>
      </c>
      <c r="E273" s="421">
        <v>5</v>
      </c>
      <c r="F273" s="410" t="s">
        <v>247</v>
      </c>
      <c r="G273" s="420"/>
      <c r="H273" s="416"/>
    </row>
    <row r="274" spans="2:8" ht="15.6" customHeight="1" x14ac:dyDescent="0.15">
      <c r="B274" s="421" t="s">
        <v>398</v>
      </c>
      <c r="C274" s="421">
        <v>2</v>
      </c>
      <c r="D274" s="410" t="s">
        <v>361</v>
      </c>
      <c r="E274" s="421">
        <v>2</v>
      </c>
      <c r="F274" s="410" t="s">
        <v>247</v>
      </c>
      <c r="G274" s="420"/>
      <c r="H274" s="416"/>
    </row>
    <row r="275" spans="2:8" ht="15.6" customHeight="1" x14ac:dyDescent="0.15">
      <c r="B275" s="421" t="s">
        <v>400</v>
      </c>
      <c r="C275" s="421"/>
      <c r="D275" s="410"/>
      <c r="E275" s="421"/>
      <c r="F275" s="410"/>
      <c r="G275" s="420"/>
      <c r="H275" s="416"/>
    </row>
    <row r="276" spans="2:8" ht="15.6" customHeight="1" x14ac:dyDescent="0.15">
      <c r="B276" s="421" t="s">
        <v>401</v>
      </c>
      <c r="C276" s="421">
        <v>2</v>
      </c>
      <c r="D276" s="410" t="s">
        <v>361</v>
      </c>
      <c r="E276" s="421">
        <v>25</v>
      </c>
      <c r="F276" s="410" t="s">
        <v>234</v>
      </c>
      <c r="G276" s="420"/>
      <c r="H276" s="416"/>
    </row>
    <row r="277" spans="2:8" ht="15.6" customHeight="1" x14ac:dyDescent="0.15">
      <c r="B277" s="421" t="s">
        <v>402</v>
      </c>
      <c r="C277" s="421">
        <v>2</v>
      </c>
      <c r="D277" s="410" t="s">
        <v>361</v>
      </c>
      <c r="E277" s="421">
        <v>21</v>
      </c>
      <c r="F277" s="410" t="s">
        <v>234</v>
      </c>
      <c r="G277" s="420"/>
      <c r="H277" s="416"/>
    </row>
    <row r="278" spans="2:8" ht="15.6" customHeight="1" x14ac:dyDescent="0.15">
      <c r="B278" s="421" t="s">
        <v>403</v>
      </c>
      <c r="C278" s="421"/>
      <c r="D278" s="410"/>
      <c r="E278" s="421"/>
      <c r="F278" s="410"/>
      <c r="G278" s="420"/>
      <c r="H278" s="416"/>
    </row>
    <row r="279" spans="2:8" ht="15.6" customHeight="1" x14ac:dyDescent="0.15">
      <c r="B279" s="421" t="s">
        <v>404</v>
      </c>
      <c r="C279" s="421">
        <v>2</v>
      </c>
      <c r="D279" s="410" t="s">
        <v>361</v>
      </c>
      <c r="E279" s="421">
        <v>11</v>
      </c>
      <c r="F279" s="410" t="s">
        <v>234</v>
      </c>
      <c r="G279" s="420"/>
      <c r="H279" s="416"/>
    </row>
    <row r="280" spans="2:8" ht="15.6" customHeight="1" x14ac:dyDescent="0.15">
      <c r="B280" s="421" t="s">
        <v>405</v>
      </c>
      <c r="C280" s="421">
        <v>1</v>
      </c>
      <c r="D280" s="425" t="s">
        <v>406</v>
      </c>
      <c r="E280" s="421">
        <v>2</v>
      </c>
      <c r="F280" s="410" t="s">
        <v>234</v>
      </c>
      <c r="G280" s="420"/>
      <c r="H280" s="416"/>
    </row>
    <row r="281" spans="2:8" ht="15.6" customHeight="1" x14ac:dyDescent="0.15">
      <c r="B281" s="421" t="s">
        <v>407</v>
      </c>
      <c r="C281" s="421">
        <v>2</v>
      </c>
      <c r="D281" s="410" t="s">
        <v>361</v>
      </c>
      <c r="E281" s="421">
        <v>9</v>
      </c>
      <c r="F281" s="410" t="s">
        <v>234</v>
      </c>
      <c r="G281" s="420"/>
      <c r="H281" s="416"/>
    </row>
    <row r="282" spans="2:8" ht="15.6" customHeight="1" x14ac:dyDescent="0.15">
      <c r="B282" s="421" t="s">
        <v>408</v>
      </c>
      <c r="C282" s="421">
        <v>1</v>
      </c>
      <c r="D282" s="425" t="s">
        <v>406</v>
      </c>
      <c r="E282" s="421">
        <v>2</v>
      </c>
      <c r="F282" s="410" t="s">
        <v>234</v>
      </c>
      <c r="G282" s="420"/>
      <c r="H282" s="416"/>
    </row>
    <row r="283" spans="2:8" ht="15.6" customHeight="1" x14ac:dyDescent="0.15">
      <c r="B283" s="421" t="s">
        <v>409</v>
      </c>
      <c r="C283" s="421">
        <v>3</v>
      </c>
      <c r="D283" s="410" t="s">
        <v>361</v>
      </c>
      <c r="E283" s="421">
        <v>1</v>
      </c>
      <c r="F283" s="410" t="s">
        <v>228</v>
      </c>
      <c r="G283" s="420"/>
      <c r="H283" s="416"/>
    </row>
    <row r="284" spans="2:8" ht="15.6" customHeight="1" x14ac:dyDescent="0.15">
      <c r="B284" s="421" t="s">
        <v>410</v>
      </c>
      <c r="C284" s="421">
        <v>3</v>
      </c>
      <c r="D284" s="410" t="s">
        <v>361</v>
      </c>
      <c r="E284" s="421">
        <v>1</v>
      </c>
      <c r="F284" s="410" t="s">
        <v>228</v>
      </c>
      <c r="G284" s="420"/>
      <c r="H284" s="416"/>
    </row>
    <row r="285" spans="2:8" ht="15.6" customHeight="1" x14ac:dyDescent="0.15">
      <c r="B285" s="421" t="s">
        <v>411</v>
      </c>
      <c r="C285" s="421">
        <v>1</v>
      </c>
      <c r="D285" s="410" t="s">
        <v>361</v>
      </c>
      <c r="E285" s="421">
        <v>1</v>
      </c>
      <c r="F285" s="410" t="s">
        <v>228</v>
      </c>
      <c r="G285" s="420"/>
      <c r="H285" s="416"/>
    </row>
    <row r="286" spans="2:8" ht="15.6" customHeight="1" x14ac:dyDescent="0.15">
      <c r="B286" s="421" t="s">
        <v>412</v>
      </c>
      <c r="C286" s="421">
        <v>1</v>
      </c>
      <c r="D286" s="410" t="s">
        <v>361</v>
      </c>
      <c r="E286" s="421">
        <v>1</v>
      </c>
      <c r="F286" s="410" t="s">
        <v>228</v>
      </c>
      <c r="G286" s="420"/>
      <c r="H286" s="416"/>
    </row>
    <row r="287" spans="2:8" ht="15.6" customHeight="1" x14ac:dyDescent="0.15">
      <c r="B287" s="421" t="s">
        <v>413</v>
      </c>
      <c r="C287" s="421">
        <v>1</v>
      </c>
      <c r="D287" s="410" t="s">
        <v>361</v>
      </c>
      <c r="E287" s="421">
        <v>1</v>
      </c>
      <c r="F287" s="410" t="s">
        <v>228</v>
      </c>
      <c r="G287" s="420"/>
      <c r="H287" s="416"/>
    </row>
    <row r="288" spans="2:8" ht="15.6" customHeight="1" x14ac:dyDescent="0.15">
      <c r="B288" s="421" t="s">
        <v>414</v>
      </c>
      <c r="C288" s="421">
        <v>3</v>
      </c>
      <c r="D288" s="410" t="s">
        <v>361</v>
      </c>
      <c r="E288" s="421">
        <v>1</v>
      </c>
      <c r="F288" s="410" t="s">
        <v>228</v>
      </c>
      <c r="G288" s="420"/>
      <c r="H288" s="416"/>
    </row>
    <row r="289" spans="2:8" ht="15.6" customHeight="1" x14ac:dyDescent="0.15">
      <c r="B289" s="421" t="s">
        <v>415</v>
      </c>
      <c r="C289" s="421">
        <v>3</v>
      </c>
      <c r="D289" s="410" t="s">
        <v>361</v>
      </c>
      <c r="E289" s="421">
        <v>1</v>
      </c>
      <c r="F289" s="410" t="s">
        <v>228</v>
      </c>
      <c r="G289" s="420"/>
      <c r="H289" s="416"/>
    </row>
    <row r="290" spans="2:8" ht="15.6" customHeight="1" x14ac:dyDescent="0.15">
      <c r="B290" s="421" t="s">
        <v>416</v>
      </c>
      <c r="C290" s="421">
        <v>2</v>
      </c>
      <c r="D290" s="410" t="s">
        <v>361</v>
      </c>
      <c r="E290" s="421">
        <v>1</v>
      </c>
      <c r="F290" s="410" t="s">
        <v>417</v>
      </c>
      <c r="G290" s="420"/>
      <c r="H290" s="416"/>
    </row>
    <row r="291" spans="2:8" ht="15.6" customHeight="1" x14ac:dyDescent="0.15">
      <c r="B291" s="421" t="s">
        <v>418</v>
      </c>
      <c r="C291" s="421">
        <v>1</v>
      </c>
      <c r="D291" s="410" t="s">
        <v>361</v>
      </c>
      <c r="E291" s="421">
        <v>1</v>
      </c>
      <c r="F291" s="410" t="s">
        <v>417</v>
      </c>
      <c r="G291" s="420"/>
      <c r="H291" s="416"/>
    </row>
    <row r="292" spans="2:8" ht="15.6" customHeight="1" x14ac:dyDescent="0.15">
      <c r="B292" s="421" t="s">
        <v>419</v>
      </c>
      <c r="C292" s="421">
        <v>1</v>
      </c>
      <c r="D292" s="425" t="s">
        <v>420</v>
      </c>
      <c r="E292" s="421">
        <v>4</v>
      </c>
      <c r="F292" s="410" t="s">
        <v>247</v>
      </c>
      <c r="G292" s="420"/>
      <c r="H292" s="416"/>
    </row>
    <row r="293" spans="2:8" ht="15.6" customHeight="1" x14ac:dyDescent="0.15">
      <c r="B293" s="421" t="s">
        <v>421</v>
      </c>
      <c r="C293" s="421">
        <v>1</v>
      </c>
      <c r="D293" s="410" t="s">
        <v>361</v>
      </c>
      <c r="E293" s="421">
        <v>2</v>
      </c>
      <c r="F293" s="410" t="s">
        <v>282</v>
      </c>
      <c r="G293" s="420"/>
      <c r="H293" s="416"/>
    </row>
    <row r="294" spans="2:8" ht="15.6" customHeight="1" x14ac:dyDescent="0.15">
      <c r="B294" s="421" t="s">
        <v>422</v>
      </c>
      <c r="C294" s="421">
        <v>1</v>
      </c>
      <c r="D294" s="410" t="s">
        <v>361</v>
      </c>
      <c r="E294" s="421">
        <v>2</v>
      </c>
      <c r="F294" s="410" t="s">
        <v>282</v>
      </c>
      <c r="G294" s="420"/>
      <c r="H294" s="416"/>
    </row>
    <row r="295" spans="2:8" ht="15.6" customHeight="1" x14ac:dyDescent="0.15">
      <c r="B295" s="421" t="s">
        <v>423</v>
      </c>
      <c r="C295" s="421">
        <v>1</v>
      </c>
      <c r="D295" s="425" t="s">
        <v>420</v>
      </c>
      <c r="E295" s="421">
        <v>2</v>
      </c>
      <c r="F295" s="410" t="s">
        <v>282</v>
      </c>
      <c r="G295" s="420"/>
      <c r="H295" s="416"/>
    </row>
    <row r="296" spans="2:8" ht="15.6" customHeight="1" x14ac:dyDescent="0.15">
      <c r="B296" s="421" t="s">
        <v>424</v>
      </c>
      <c r="C296" s="421"/>
      <c r="D296" s="410"/>
      <c r="E296" s="421"/>
      <c r="F296" s="410"/>
      <c r="G296" s="424"/>
      <c r="H296" s="416"/>
    </row>
    <row r="297" spans="2:8" ht="15.6" customHeight="1" x14ac:dyDescent="0.15">
      <c r="B297" s="421" t="s">
        <v>425</v>
      </c>
      <c r="C297" s="421">
        <v>1</v>
      </c>
      <c r="D297" s="425" t="s">
        <v>426</v>
      </c>
      <c r="E297" s="421">
        <v>79</v>
      </c>
      <c r="F297" s="410" t="s">
        <v>234</v>
      </c>
      <c r="G297" s="424"/>
      <c r="H297" s="416"/>
    </row>
    <row r="298" spans="2:8" ht="15.6" customHeight="1" x14ac:dyDescent="0.15">
      <c r="B298" s="421" t="s">
        <v>427</v>
      </c>
      <c r="C298" s="421">
        <v>2</v>
      </c>
      <c r="D298" s="410" t="s">
        <v>361</v>
      </c>
      <c r="E298" s="421">
        <v>28</v>
      </c>
      <c r="F298" s="410" t="s">
        <v>234</v>
      </c>
      <c r="G298" s="420"/>
      <c r="H298" s="416"/>
    </row>
    <row r="299" spans="2:8" ht="15.6" customHeight="1" x14ac:dyDescent="0.15">
      <c r="B299" s="421" t="s">
        <v>428</v>
      </c>
      <c r="C299" s="421">
        <v>3</v>
      </c>
      <c r="D299" s="410" t="s">
        <v>361</v>
      </c>
      <c r="E299" s="421">
        <v>1</v>
      </c>
      <c r="F299" s="410" t="s">
        <v>228</v>
      </c>
      <c r="G299" s="420"/>
      <c r="H299" s="416"/>
    </row>
    <row r="300" spans="2:8" ht="15.6" customHeight="1" x14ac:dyDescent="0.15">
      <c r="B300" s="421" t="s">
        <v>429</v>
      </c>
      <c r="C300" s="421">
        <v>2</v>
      </c>
      <c r="D300" s="410" t="s">
        <v>361</v>
      </c>
      <c r="E300" s="421">
        <v>2</v>
      </c>
      <c r="F300" s="410" t="s">
        <v>282</v>
      </c>
      <c r="G300" s="420"/>
      <c r="H300" s="416"/>
    </row>
    <row r="301" spans="2:8" ht="15.6" customHeight="1" x14ac:dyDescent="0.15">
      <c r="B301" s="421" t="s">
        <v>430</v>
      </c>
      <c r="C301" s="421">
        <v>1</v>
      </c>
      <c r="D301" s="410" t="s">
        <v>361</v>
      </c>
      <c r="E301" s="421">
        <v>1</v>
      </c>
      <c r="F301" s="410" t="s">
        <v>228</v>
      </c>
      <c r="G301" s="420"/>
      <c r="H301" s="416"/>
    </row>
    <row r="302" spans="2:8" ht="15.6" customHeight="1" x14ac:dyDescent="0.15">
      <c r="B302" s="421"/>
      <c r="C302" s="421"/>
      <c r="D302" s="410"/>
      <c r="E302" s="421"/>
      <c r="F302" s="410"/>
      <c r="G302" s="420"/>
      <c r="H302" s="416"/>
    </row>
    <row r="303" spans="2:8" ht="15.6" customHeight="1" x14ac:dyDescent="0.15">
      <c r="B303" s="423" t="s">
        <v>431</v>
      </c>
      <c r="C303" s="421"/>
      <c r="D303" s="410"/>
      <c r="E303" s="421"/>
      <c r="F303" s="410"/>
      <c r="G303" s="420"/>
      <c r="H303" s="416"/>
    </row>
    <row r="304" spans="2:8" ht="15.6" customHeight="1" x14ac:dyDescent="0.15">
      <c r="B304" s="421" t="s">
        <v>432</v>
      </c>
      <c r="C304" s="421"/>
      <c r="D304" s="422" t="s">
        <v>433</v>
      </c>
      <c r="E304" s="421"/>
      <c r="F304" s="410"/>
      <c r="G304" s="420" t="s">
        <v>434</v>
      </c>
      <c r="H304" s="416"/>
    </row>
    <row r="305" spans="2:8" ht="15.6" customHeight="1" x14ac:dyDescent="0.15">
      <c r="B305" s="419"/>
      <c r="C305" s="419"/>
      <c r="D305" s="418"/>
      <c r="E305" s="419"/>
      <c r="F305" s="418"/>
      <c r="G305" s="417"/>
      <c r="H305" s="416"/>
    </row>
    <row r="306" spans="2:8" ht="15.6" customHeight="1" x14ac:dyDescent="0.15"/>
    <row r="307" spans="2:8" ht="15.6" customHeight="1" x14ac:dyDescent="0.15"/>
    <row r="308" spans="2:8" ht="15.6" customHeight="1" x14ac:dyDescent="0.15"/>
    <row r="310" spans="2:8" ht="16.350000000000001" customHeight="1" thickBot="1" x14ac:dyDescent="0.2"/>
    <row r="311" spans="2:8" ht="16.350000000000001" customHeight="1" thickTop="1" x14ac:dyDescent="0.15">
      <c r="B311" s="452" t="s">
        <v>569</v>
      </c>
      <c r="C311" s="453"/>
      <c r="D311" s="414"/>
      <c r="E311" s="454"/>
      <c r="F311" s="414"/>
      <c r="G311" s="455"/>
    </row>
    <row r="312" spans="2:8" ht="16.350000000000001" customHeight="1" x14ac:dyDescent="0.15">
      <c r="B312" s="395"/>
      <c r="C312" s="415"/>
      <c r="D312" s="448"/>
      <c r="E312" s="396"/>
      <c r="F312" s="448"/>
      <c r="G312" s="395"/>
    </row>
    <row r="313" spans="2:8" ht="16.350000000000001" customHeight="1" x14ac:dyDescent="0.15">
      <c r="B313" s="412" t="s">
        <v>567</v>
      </c>
      <c r="C313" s="409"/>
      <c r="D313" s="408"/>
      <c r="E313" s="386"/>
      <c r="F313" s="408"/>
      <c r="G313" s="389"/>
    </row>
    <row r="314" spans="2:8" ht="16.350000000000001" customHeight="1" x14ac:dyDescent="0.25">
      <c r="B314" s="411"/>
      <c r="C314" s="409"/>
      <c r="D314" s="408"/>
      <c r="E314" s="386"/>
      <c r="F314" s="408"/>
      <c r="G314" s="389"/>
    </row>
    <row r="315" spans="2:8" ht="16.350000000000001" customHeight="1" x14ac:dyDescent="0.15">
      <c r="B315" s="390" t="s">
        <v>566</v>
      </c>
      <c r="C315" s="409"/>
      <c r="D315" s="408"/>
      <c r="E315" s="386"/>
      <c r="F315" s="408"/>
      <c r="G315" s="389"/>
    </row>
    <row r="316" spans="2:8" ht="16.350000000000001" customHeight="1" x14ac:dyDescent="0.15">
      <c r="B316" s="400" t="s">
        <v>495</v>
      </c>
      <c r="C316" s="409"/>
      <c r="D316" s="408"/>
      <c r="E316" s="386"/>
      <c r="F316" s="408"/>
      <c r="G316" s="389"/>
    </row>
    <row r="317" spans="2:8" ht="16.350000000000001" customHeight="1" x14ac:dyDescent="0.15">
      <c r="B317" s="388" t="s">
        <v>565</v>
      </c>
      <c r="C317" s="405" t="s">
        <v>487</v>
      </c>
      <c r="D317" s="407"/>
      <c r="E317" s="393"/>
      <c r="F317" s="407"/>
      <c r="G317" s="384"/>
    </row>
    <row r="318" spans="2:8" ht="16.350000000000001" customHeight="1" x14ac:dyDescent="0.25">
      <c r="B318" s="391"/>
      <c r="C318" s="409"/>
      <c r="D318" s="408"/>
      <c r="E318" s="386"/>
      <c r="F318" s="408"/>
      <c r="G318" s="389"/>
    </row>
    <row r="319" spans="2:8" ht="16.350000000000001" customHeight="1" x14ac:dyDescent="0.15">
      <c r="B319" s="400" t="s">
        <v>481</v>
      </c>
      <c r="C319" s="409"/>
      <c r="D319" s="408"/>
      <c r="E319" s="386"/>
      <c r="F319" s="408"/>
      <c r="G319" s="389"/>
    </row>
    <row r="320" spans="2:8" ht="16.350000000000001" customHeight="1" x14ac:dyDescent="0.15">
      <c r="B320" s="388" t="s">
        <v>564</v>
      </c>
      <c r="C320" s="394">
        <v>12</v>
      </c>
      <c r="D320" s="407" t="s">
        <v>442</v>
      </c>
      <c r="E320" s="444">
        <v>1</v>
      </c>
      <c r="F320" s="445" t="s">
        <v>228</v>
      </c>
      <c r="G320" s="384"/>
    </row>
    <row r="321" spans="2:7" ht="16.350000000000001" customHeight="1" x14ac:dyDescent="0.25">
      <c r="B321" s="391"/>
      <c r="C321" s="409"/>
      <c r="D321" s="408"/>
      <c r="E321" s="386"/>
      <c r="F321" s="408"/>
      <c r="G321" s="389"/>
    </row>
    <row r="322" spans="2:7" ht="16.350000000000001" customHeight="1" x14ac:dyDescent="0.15">
      <c r="B322" s="390" t="s">
        <v>563</v>
      </c>
      <c r="C322" s="409"/>
      <c r="D322" s="408"/>
      <c r="E322" s="386"/>
      <c r="F322" s="408"/>
      <c r="G322" s="389"/>
    </row>
    <row r="323" spans="2:7" ht="16.350000000000001" customHeight="1" x14ac:dyDescent="0.15">
      <c r="B323" s="400" t="s">
        <v>495</v>
      </c>
      <c r="C323" s="409"/>
      <c r="D323" s="408"/>
      <c r="E323" s="386"/>
      <c r="F323" s="408"/>
      <c r="G323" s="389"/>
    </row>
    <row r="324" spans="2:7" ht="16.350000000000001" customHeight="1" x14ac:dyDescent="0.15">
      <c r="B324" s="388" t="s">
        <v>562</v>
      </c>
      <c r="C324" s="405" t="s">
        <v>487</v>
      </c>
      <c r="D324" s="407"/>
      <c r="E324" s="393"/>
      <c r="F324" s="407"/>
      <c r="G324" s="384"/>
    </row>
    <row r="325" spans="2:7" ht="16.350000000000001" customHeight="1" x14ac:dyDescent="0.25">
      <c r="B325" s="391"/>
      <c r="C325" s="409"/>
      <c r="D325" s="408"/>
      <c r="E325" s="386"/>
      <c r="F325" s="408"/>
      <c r="G325" s="389"/>
    </row>
    <row r="326" spans="2:7" ht="16.350000000000001" customHeight="1" x14ac:dyDescent="0.15">
      <c r="B326" s="400" t="s">
        <v>561</v>
      </c>
      <c r="C326" s="409"/>
      <c r="D326" s="408"/>
      <c r="E326" s="386"/>
      <c r="F326" s="408"/>
      <c r="G326" s="389"/>
    </row>
    <row r="327" spans="2:7" ht="16.350000000000001" customHeight="1" x14ac:dyDescent="0.15">
      <c r="B327" s="388" t="s">
        <v>560</v>
      </c>
      <c r="C327" s="409"/>
      <c r="D327" s="408"/>
      <c r="E327" s="386"/>
      <c r="F327" s="408"/>
      <c r="G327" s="389"/>
    </row>
    <row r="328" spans="2:7" ht="16.350000000000001" customHeight="1" x14ac:dyDescent="0.15">
      <c r="B328" s="388" t="s">
        <v>558</v>
      </c>
      <c r="C328" s="394">
        <v>1</v>
      </c>
      <c r="D328" s="407" t="s">
        <v>442</v>
      </c>
      <c r="E328" s="393">
        <v>11</v>
      </c>
      <c r="F328" s="446" t="s">
        <v>234</v>
      </c>
      <c r="G328" s="389"/>
    </row>
    <row r="329" spans="2:7" ht="16.350000000000001" customHeight="1" x14ac:dyDescent="0.15">
      <c r="B329" s="388" t="s">
        <v>556</v>
      </c>
      <c r="C329" s="394">
        <v>1</v>
      </c>
      <c r="D329" s="407" t="s">
        <v>442</v>
      </c>
      <c r="E329" s="393">
        <v>13</v>
      </c>
      <c r="F329" s="446" t="s">
        <v>234</v>
      </c>
      <c r="G329" s="389"/>
    </row>
    <row r="330" spans="2:7" ht="16.350000000000001" customHeight="1" x14ac:dyDescent="0.15">
      <c r="B330" s="388" t="s">
        <v>559</v>
      </c>
      <c r="C330" s="409"/>
      <c r="D330" s="408"/>
      <c r="E330" s="386"/>
      <c r="F330" s="408"/>
      <c r="G330" s="389"/>
    </row>
    <row r="331" spans="2:7" ht="16.350000000000001" customHeight="1" x14ac:dyDescent="0.15">
      <c r="B331" s="388" t="s">
        <v>558</v>
      </c>
      <c r="C331" s="394">
        <v>1</v>
      </c>
      <c r="D331" s="407" t="s">
        <v>442</v>
      </c>
      <c r="E331" s="393">
        <v>6</v>
      </c>
      <c r="F331" s="446" t="s">
        <v>234</v>
      </c>
      <c r="G331" s="389"/>
    </row>
    <row r="332" spans="2:7" ht="16.350000000000001" customHeight="1" x14ac:dyDescent="0.15">
      <c r="B332" s="388" t="s">
        <v>557</v>
      </c>
      <c r="C332" s="394">
        <v>1</v>
      </c>
      <c r="D332" s="407" t="s">
        <v>442</v>
      </c>
      <c r="E332" s="393">
        <v>1</v>
      </c>
      <c r="F332" s="446" t="s">
        <v>234</v>
      </c>
      <c r="G332" s="389"/>
    </row>
    <row r="333" spans="2:7" ht="16.350000000000001" customHeight="1" x14ac:dyDescent="0.15">
      <c r="B333" s="388" t="s">
        <v>556</v>
      </c>
      <c r="C333" s="394">
        <v>1</v>
      </c>
      <c r="D333" s="407" t="s">
        <v>442</v>
      </c>
      <c r="E333" s="393">
        <v>10</v>
      </c>
      <c r="F333" s="446" t="s">
        <v>234</v>
      </c>
      <c r="G333" s="389"/>
    </row>
    <row r="334" spans="2:7" ht="16.350000000000001" customHeight="1" x14ac:dyDescent="0.15">
      <c r="B334" s="388" t="s">
        <v>555</v>
      </c>
      <c r="C334" s="394">
        <v>3</v>
      </c>
      <c r="D334" s="407" t="s">
        <v>442</v>
      </c>
      <c r="E334" s="393">
        <v>10</v>
      </c>
      <c r="F334" s="446" t="s">
        <v>234</v>
      </c>
      <c r="G334" s="384"/>
    </row>
    <row r="335" spans="2:7" ht="16.350000000000001" customHeight="1" x14ac:dyDescent="0.15">
      <c r="B335" s="388" t="s">
        <v>554</v>
      </c>
      <c r="C335" s="394">
        <v>1</v>
      </c>
      <c r="D335" s="407" t="s">
        <v>442</v>
      </c>
      <c r="E335" s="393">
        <v>1</v>
      </c>
      <c r="F335" s="446" t="s">
        <v>234</v>
      </c>
      <c r="G335" s="389"/>
    </row>
    <row r="336" spans="2:7" ht="16.350000000000001" customHeight="1" x14ac:dyDescent="0.15">
      <c r="B336" s="388" t="s">
        <v>553</v>
      </c>
      <c r="C336" s="394">
        <v>1</v>
      </c>
      <c r="D336" s="407" t="s">
        <v>442</v>
      </c>
      <c r="E336" s="393">
        <v>1</v>
      </c>
      <c r="F336" s="446" t="s">
        <v>234</v>
      </c>
      <c r="G336" s="389"/>
    </row>
    <row r="337" spans="2:7" ht="16.350000000000001" customHeight="1" x14ac:dyDescent="0.15">
      <c r="B337" s="388" t="s">
        <v>664</v>
      </c>
      <c r="C337" s="409"/>
      <c r="D337" s="408"/>
      <c r="E337" s="386"/>
      <c r="F337" s="408"/>
      <c r="G337" s="389"/>
    </row>
    <row r="338" spans="2:7" ht="16.350000000000001" customHeight="1" x14ac:dyDescent="0.15">
      <c r="B338" s="388" t="s">
        <v>551</v>
      </c>
      <c r="C338" s="394">
        <v>3</v>
      </c>
      <c r="D338" s="407" t="s">
        <v>442</v>
      </c>
      <c r="E338" s="393">
        <v>2</v>
      </c>
      <c r="F338" s="446" t="s">
        <v>234</v>
      </c>
      <c r="G338" s="384"/>
    </row>
    <row r="339" spans="2:7" ht="16.350000000000001" customHeight="1" x14ac:dyDescent="0.15">
      <c r="B339" s="388" t="s">
        <v>552</v>
      </c>
      <c r="C339" s="394">
        <v>3</v>
      </c>
      <c r="D339" s="407" t="s">
        <v>442</v>
      </c>
      <c r="E339" s="393">
        <v>4</v>
      </c>
      <c r="F339" s="446" t="s">
        <v>234</v>
      </c>
      <c r="G339" s="384"/>
    </row>
    <row r="340" spans="2:7" ht="16.350000000000001" customHeight="1" x14ac:dyDescent="0.15">
      <c r="B340" s="388" t="s">
        <v>741</v>
      </c>
      <c r="C340" s="409"/>
      <c r="D340" s="408"/>
      <c r="E340" s="386"/>
      <c r="F340" s="408"/>
      <c r="G340" s="389"/>
    </row>
    <row r="341" spans="2:7" ht="16.350000000000001" customHeight="1" x14ac:dyDescent="0.15">
      <c r="B341" s="388" t="s">
        <v>551</v>
      </c>
      <c r="C341" s="394">
        <v>2</v>
      </c>
      <c r="D341" s="407" t="s">
        <v>442</v>
      </c>
      <c r="E341" s="393">
        <v>2</v>
      </c>
      <c r="F341" s="447" t="s">
        <v>247</v>
      </c>
      <c r="G341" s="384"/>
    </row>
    <row r="342" spans="2:7" ht="16.350000000000001" customHeight="1" x14ac:dyDescent="0.15">
      <c r="B342" s="388" t="s">
        <v>550</v>
      </c>
      <c r="C342" s="394">
        <v>2</v>
      </c>
      <c r="D342" s="407" t="s">
        <v>442</v>
      </c>
      <c r="E342" s="393">
        <v>3</v>
      </c>
      <c r="F342" s="447" t="s">
        <v>247</v>
      </c>
      <c r="G342" s="384"/>
    </row>
    <row r="343" spans="2:7" ht="16.350000000000001" customHeight="1" x14ac:dyDescent="0.15">
      <c r="B343" s="388" t="s">
        <v>549</v>
      </c>
      <c r="C343" s="394">
        <v>2</v>
      </c>
      <c r="D343" s="407" t="s">
        <v>442</v>
      </c>
      <c r="E343" s="393">
        <v>1</v>
      </c>
      <c r="F343" s="447" t="s">
        <v>247</v>
      </c>
      <c r="G343" s="384"/>
    </row>
    <row r="344" spans="2:7" ht="16.350000000000001" customHeight="1" x14ac:dyDescent="0.15">
      <c r="B344" s="388" t="s">
        <v>742</v>
      </c>
      <c r="C344" s="409"/>
      <c r="D344" s="408"/>
      <c r="E344" s="386"/>
      <c r="F344" s="408"/>
      <c r="G344" s="389"/>
    </row>
    <row r="345" spans="2:7" ht="16.350000000000001" customHeight="1" x14ac:dyDescent="0.15">
      <c r="B345" s="388" t="s">
        <v>548</v>
      </c>
      <c r="C345" s="394">
        <v>2</v>
      </c>
      <c r="D345" s="407" t="s">
        <v>442</v>
      </c>
      <c r="E345" s="393">
        <v>34</v>
      </c>
      <c r="F345" s="446" t="s">
        <v>234</v>
      </c>
      <c r="G345" s="384"/>
    </row>
    <row r="346" spans="2:7" ht="16.350000000000001" customHeight="1" x14ac:dyDescent="0.15">
      <c r="B346" s="388" t="s">
        <v>547</v>
      </c>
      <c r="C346" s="394">
        <v>2</v>
      </c>
      <c r="D346" s="407" t="s">
        <v>442</v>
      </c>
      <c r="E346" s="393">
        <v>5</v>
      </c>
      <c r="F346" s="446" t="s">
        <v>234</v>
      </c>
      <c r="G346" s="384"/>
    </row>
    <row r="347" spans="2:7" ht="16.350000000000001" customHeight="1" x14ac:dyDescent="0.25">
      <c r="B347" s="391"/>
      <c r="C347" s="409"/>
      <c r="D347" s="408"/>
      <c r="E347" s="386"/>
      <c r="F347" s="408"/>
      <c r="G347" s="389"/>
    </row>
    <row r="348" spans="2:7" ht="16.350000000000001" customHeight="1" x14ac:dyDescent="0.25">
      <c r="B348" s="391"/>
      <c r="C348" s="409"/>
      <c r="D348" s="408"/>
      <c r="E348" s="386"/>
      <c r="F348" s="408"/>
      <c r="G348" s="389"/>
    </row>
    <row r="349" spans="2:7" ht="16.350000000000001" customHeight="1" x14ac:dyDescent="0.15">
      <c r="B349" s="400" t="s">
        <v>546</v>
      </c>
      <c r="C349" s="409"/>
      <c r="D349" s="408"/>
      <c r="E349" s="386"/>
      <c r="F349" s="408"/>
      <c r="G349" s="389"/>
    </row>
    <row r="350" spans="2:7" ht="16.350000000000001" customHeight="1" x14ac:dyDescent="0.15">
      <c r="B350" s="388" t="s">
        <v>545</v>
      </c>
      <c r="C350" s="394">
        <v>1</v>
      </c>
      <c r="D350" s="407" t="s">
        <v>442</v>
      </c>
      <c r="E350" s="393">
        <v>1</v>
      </c>
      <c r="F350" s="407" t="s">
        <v>544</v>
      </c>
      <c r="G350" s="389"/>
    </row>
    <row r="351" spans="2:7" ht="16.350000000000001" customHeight="1" x14ac:dyDescent="0.15">
      <c r="B351" s="388" t="s">
        <v>543</v>
      </c>
      <c r="C351" s="394">
        <v>1</v>
      </c>
      <c r="D351" s="407" t="s">
        <v>442</v>
      </c>
      <c r="E351" s="393">
        <v>1</v>
      </c>
      <c r="F351" s="407" t="s">
        <v>542</v>
      </c>
      <c r="G351" s="389"/>
    </row>
    <row r="352" spans="2:7" ht="16.350000000000001" customHeight="1" x14ac:dyDescent="0.15">
      <c r="B352" s="388" t="s">
        <v>541</v>
      </c>
      <c r="C352" s="394">
        <v>2</v>
      </c>
      <c r="D352" s="407" t="s">
        <v>442</v>
      </c>
      <c r="E352" s="444">
        <v>1</v>
      </c>
      <c r="F352" s="407" t="s">
        <v>473</v>
      </c>
      <c r="G352" s="384"/>
    </row>
    <row r="353" spans="2:7" ht="16.350000000000001" customHeight="1" x14ac:dyDescent="0.15">
      <c r="B353" s="388" t="s">
        <v>540</v>
      </c>
      <c r="C353" s="394">
        <v>2</v>
      </c>
      <c r="D353" s="407" t="s">
        <v>442</v>
      </c>
      <c r="E353" s="444">
        <v>1</v>
      </c>
      <c r="F353" s="407" t="s">
        <v>473</v>
      </c>
      <c r="G353" s="400"/>
    </row>
    <row r="354" spans="2:7" ht="16.350000000000001" customHeight="1" x14ac:dyDescent="0.15">
      <c r="B354" s="388" t="s">
        <v>539</v>
      </c>
      <c r="C354" s="394">
        <v>12</v>
      </c>
      <c r="D354" s="407" t="s">
        <v>442</v>
      </c>
      <c r="E354" s="444">
        <v>1</v>
      </c>
      <c r="F354" s="407" t="s">
        <v>473</v>
      </c>
      <c r="G354" s="389"/>
    </row>
    <row r="355" spans="2:7" ht="16.350000000000001" customHeight="1" x14ac:dyDescent="0.15">
      <c r="B355" s="406" t="s">
        <v>538</v>
      </c>
      <c r="C355" s="394">
        <v>4</v>
      </c>
      <c r="D355" s="407" t="s">
        <v>442</v>
      </c>
      <c r="E355" s="444">
        <v>1</v>
      </c>
      <c r="F355" s="407" t="s">
        <v>473</v>
      </c>
      <c r="G355" s="389"/>
    </row>
    <row r="356" spans="2:7" ht="16.350000000000001" customHeight="1" x14ac:dyDescent="0.15">
      <c r="B356" s="388" t="s">
        <v>537</v>
      </c>
      <c r="C356" s="394">
        <v>6</v>
      </c>
      <c r="D356" s="407" t="s">
        <v>442</v>
      </c>
      <c r="E356" s="444">
        <v>1</v>
      </c>
      <c r="F356" s="407" t="s">
        <v>473</v>
      </c>
      <c r="G356" s="384"/>
    </row>
    <row r="357" spans="2:7" ht="16.350000000000001" customHeight="1" x14ac:dyDescent="0.15">
      <c r="B357" s="388" t="s">
        <v>536</v>
      </c>
      <c r="C357" s="394">
        <v>2</v>
      </c>
      <c r="D357" s="407" t="s">
        <v>442</v>
      </c>
      <c r="E357" s="444">
        <v>1</v>
      </c>
      <c r="F357" s="407" t="s">
        <v>473</v>
      </c>
      <c r="G357" s="400"/>
    </row>
    <row r="358" spans="2:7" ht="16.350000000000001" customHeight="1" x14ac:dyDescent="0.15">
      <c r="B358" s="388" t="s">
        <v>535</v>
      </c>
      <c r="C358" s="394">
        <v>2</v>
      </c>
      <c r="D358" s="407" t="s">
        <v>442</v>
      </c>
      <c r="E358" s="444">
        <v>1</v>
      </c>
      <c r="F358" s="407" t="s">
        <v>473</v>
      </c>
      <c r="G358" s="400"/>
    </row>
    <row r="359" spans="2:7" ht="16.350000000000001" customHeight="1" x14ac:dyDescent="0.15">
      <c r="B359" s="388" t="s">
        <v>534</v>
      </c>
      <c r="C359" s="394">
        <v>11</v>
      </c>
      <c r="D359" s="407" t="s">
        <v>442</v>
      </c>
      <c r="E359" s="444">
        <v>1</v>
      </c>
      <c r="F359" s="407" t="s">
        <v>473</v>
      </c>
      <c r="G359" s="384"/>
    </row>
    <row r="360" spans="2:7" ht="16.350000000000001" customHeight="1" x14ac:dyDescent="0.15">
      <c r="B360" s="388" t="s">
        <v>533</v>
      </c>
      <c r="C360" s="394">
        <v>1</v>
      </c>
      <c r="D360" s="407" t="s">
        <v>442</v>
      </c>
      <c r="E360" s="393">
        <v>1</v>
      </c>
      <c r="F360" s="407" t="s">
        <v>473</v>
      </c>
      <c r="G360" s="384"/>
    </row>
    <row r="361" spans="2:7" ht="16.350000000000001" customHeight="1" x14ac:dyDescent="0.15">
      <c r="B361" s="388" t="s">
        <v>532</v>
      </c>
      <c r="C361" s="394">
        <v>1</v>
      </c>
      <c r="D361" s="407" t="s">
        <v>442</v>
      </c>
      <c r="E361" s="393">
        <v>1</v>
      </c>
      <c r="F361" s="407" t="s">
        <v>473</v>
      </c>
      <c r="G361" s="389"/>
    </row>
    <row r="362" spans="2:7" ht="16.350000000000001" customHeight="1" x14ac:dyDescent="0.15">
      <c r="B362" s="388" t="s">
        <v>531</v>
      </c>
      <c r="C362" s="394">
        <v>1</v>
      </c>
      <c r="D362" s="407" t="s">
        <v>442</v>
      </c>
      <c r="E362" s="393">
        <v>1</v>
      </c>
      <c r="F362" s="407" t="s">
        <v>473</v>
      </c>
      <c r="G362" s="389"/>
    </row>
    <row r="363" spans="2:7" ht="16.350000000000001" customHeight="1" x14ac:dyDescent="0.15">
      <c r="B363" s="388" t="s">
        <v>530</v>
      </c>
      <c r="C363" s="394">
        <v>2</v>
      </c>
      <c r="D363" s="407" t="s">
        <v>442</v>
      </c>
      <c r="E363" s="393">
        <v>1</v>
      </c>
      <c r="F363" s="407" t="s">
        <v>473</v>
      </c>
      <c r="G363" s="384"/>
    </row>
    <row r="364" spans="2:7" ht="16.350000000000001" customHeight="1" x14ac:dyDescent="0.15">
      <c r="B364" s="388" t="s">
        <v>529</v>
      </c>
      <c r="C364" s="394">
        <v>6</v>
      </c>
      <c r="D364" s="392" t="s">
        <v>442</v>
      </c>
      <c r="E364" s="393">
        <v>1</v>
      </c>
      <c r="F364" s="385" t="s">
        <v>473</v>
      </c>
      <c r="G364" s="400"/>
    </row>
    <row r="365" spans="2:7" ht="16.350000000000001" customHeight="1" x14ac:dyDescent="0.25">
      <c r="B365" s="391"/>
      <c r="C365" s="387"/>
      <c r="D365" s="385"/>
      <c r="E365" s="386"/>
      <c r="F365" s="385"/>
      <c r="G365" s="389"/>
    </row>
    <row r="366" spans="2:7" ht="16.350000000000001" customHeight="1" x14ac:dyDescent="0.15">
      <c r="B366" s="390" t="s">
        <v>528</v>
      </c>
      <c r="C366" s="387"/>
      <c r="D366" s="385"/>
      <c r="E366" s="386"/>
      <c r="F366" s="385"/>
      <c r="G366" s="389"/>
    </row>
    <row r="367" spans="2:7" ht="16.350000000000001" customHeight="1" x14ac:dyDescent="0.15">
      <c r="B367" s="400" t="s">
        <v>527</v>
      </c>
      <c r="C367" s="387"/>
      <c r="D367" s="385"/>
      <c r="E367" s="386"/>
      <c r="F367" s="385"/>
      <c r="G367" s="389"/>
    </row>
    <row r="368" spans="2:7" ht="16.350000000000001" customHeight="1" x14ac:dyDescent="0.15">
      <c r="B368" s="388" t="s">
        <v>526</v>
      </c>
      <c r="C368" s="405" t="s">
        <v>487</v>
      </c>
      <c r="D368" s="392"/>
      <c r="E368" s="393"/>
      <c r="F368" s="392"/>
      <c r="G368" s="384"/>
    </row>
    <row r="369" spans="2:7" ht="16.350000000000001" customHeight="1" x14ac:dyDescent="0.15">
      <c r="B369" s="388" t="s">
        <v>525</v>
      </c>
      <c r="C369" s="387"/>
      <c r="D369" s="385"/>
      <c r="E369" s="386"/>
      <c r="F369" s="385"/>
      <c r="G369" s="389"/>
    </row>
    <row r="370" spans="2:7" ht="16.350000000000001" customHeight="1" x14ac:dyDescent="0.25">
      <c r="B370" s="391"/>
      <c r="C370" s="387"/>
      <c r="D370" s="385"/>
      <c r="E370" s="386"/>
      <c r="F370" s="385"/>
      <c r="G370" s="389"/>
    </row>
    <row r="371" spans="2:7" ht="16.350000000000001" customHeight="1" x14ac:dyDescent="0.15">
      <c r="B371" s="400" t="s">
        <v>506</v>
      </c>
      <c r="C371" s="387"/>
      <c r="D371" s="385"/>
      <c r="E371" s="386"/>
      <c r="F371" s="385"/>
      <c r="G371" s="389"/>
    </row>
    <row r="372" spans="2:7" ht="16.350000000000001" customHeight="1" x14ac:dyDescent="0.15">
      <c r="B372" s="388" t="s">
        <v>524</v>
      </c>
      <c r="C372" s="387"/>
      <c r="D372" s="385"/>
      <c r="E372" s="386"/>
      <c r="F372" s="385"/>
      <c r="G372" s="389"/>
    </row>
    <row r="373" spans="2:7" ht="16.350000000000001" customHeight="1" x14ac:dyDescent="0.15">
      <c r="B373" s="388" t="s">
        <v>523</v>
      </c>
      <c r="C373" s="387"/>
      <c r="D373" s="392" t="s">
        <v>497</v>
      </c>
      <c r="E373" s="444">
        <v>1</v>
      </c>
      <c r="F373" s="407" t="s">
        <v>473</v>
      </c>
      <c r="G373" s="400"/>
    </row>
    <row r="374" spans="2:7" ht="16.350000000000001" customHeight="1" x14ac:dyDescent="0.15">
      <c r="B374" s="388" t="s">
        <v>522</v>
      </c>
      <c r="C374" s="394">
        <v>1</v>
      </c>
      <c r="D374" s="392" t="s">
        <v>442</v>
      </c>
      <c r="E374" s="393">
        <v>1</v>
      </c>
      <c r="F374" s="392" t="s">
        <v>519</v>
      </c>
      <c r="G374" s="389"/>
    </row>
    <row r="375" spans="2:7" ht="16.350000000000001" customHeight="1" x14ac:dyDescent="0.15">
      <c r="B375" s="388" t="s">
        <v>521</v>
      </c>
      <c r="C375" s="394">
        <v>1</v>
      </c>
      <c r="D375" s="392" t="s">
        <v>442</v>
      </c>
      <c r="E375" s="393">
        <v>1</v>
      </c>
      <c r="F375" s="392" t="s">
        <v>519</v>
      </c>
      <c r="G375" s="389"/>
    </row>
    <row r="376" spans="2:7" ht="16.350000000000001" customHeight="1" x14ac:dyDescent="0.15">
      <c r="B376" s="388" t="s">
        <v>520</v>
      </c>
      <c r="C376" s="394">
        <v>1</v>
      </c>
      <c r="D376" s="392" t="s">
        <v>442</v>
      </c>
      <c r="E376" s="393">
        <v>1</v>
      </c>
      <c r="F376" s="392" t="s">
        <v>519</v>
      </c>
      <c r="G376" s="389"/>
    </row>
    <row r="377" spans="2:7" ht="16.350000000000001" customHeight="1" x14ac:dyDescent="0.15">
      <c r="B377" s="388" t="s">
        <v>518</v>
      </c>
      <c r="C377" s="394">
        <v>1</v>
      </c>
      <c r="D377" s="392" t="s">
        <v>442</v>
      </c>
      <c r="E377" s="444">
        <v>1</v>
      </c>
      <c r="F377" s="392" t="s">
        <v>473</v>
      </c>
      <c r="G377" s="389"/>
    </row>
    <row r="378" spans="2:7" ht="16.350000000000001" customHeight="1" x14ac:dyDescent="0.15">
      <c r="B378" s="388" t="s">
        <v>517</v>
      </c>
      <c r="C378" s="387"/>
      <c r="D378" s="385"/>
      <c r="E378" s="386"/>
      <c r="F378" s="385"/>
      <c r="G378" s="389"/>
    </row>
    <row r="379" spans="2:7" ht="16.350000000000001" customHeight="1" x14ac:dyDescent="0.15">
      <c r="B379" s="388" t="s">
        <v>516</v>
      </c>
      <c r="C379" s="394">
        <v>2</v>
      </c>
      <c r="D379" s="392" t="s">
        <v>442</v>
      </c>
      <c r="E379" s="444">
        <v>1</v>
      </c>
      <c r="F379" s="392" t="s">
        <v>473</v>
      </c>
      <c r="G379" s="389"/>
    </row>
    <row r="380" spans="2:7" ht="16.350000000000001" customHeight="1" x14ac:dyDescent="0.15">
      <c r="B380" s="388" t="s">
        <v>515</v>
      </c>
      <c r="C380" s="394">
        <v>3</v>
      </c>
      <c r="D380" s="392" t="s">
        <v>442</v>
      </c>
      <c r="E380" s="444">
        <v>1</v>
      </c>
      <c r="F380" s="392" t="s">
        <v>473</v>
      </c>
      <c r="G380" s="384"/>
    </row>
    <row r="381" spans="2:7" ht="16.350000000000001" customHeight="1" x14ac:dyDescent="0.15">
      <c r="B381" s="388" t="s">
        <v>514</v>
      </c>
      <c r="C381" s="394">
        <v>2</v>
      </c>
      <c r="D381" s="392" t="s">
        <v>442</v>
      </c>
      <c r="E381" s="444">
        <v>1</v>
      </c>
      <c r="F381" s="392" t="s">
        <v>473</v>
      </c>
      <c r="G381" s="384"/>
    </row>
    <row r="382" spans="2:7" ht="16.350000000000001" customHeight="1" x14ac:dyDescent="0.15">
      <c r="B382" s="388" t="s">
        <v>513</v>
      </c>
      <c r="C382" s="394">
        <v>1</v>
      </c>
      <c r="D382" s="392" t="s">
        <v>442</v>
      </c>
      <c r="E382" s="444">
        <v>1</v>
      </c>
      <c r="F382" s="392" t="s">
        <v>473</v>
      </c>
      <c r="G382" s="389"/>
    </row>
    <row r="383" spans="2:7" ht="16.350000000000001" customHeight="1" x14ac:dyDescent="0.15">
      <c r="B383" s="388" t="s">
        <v>512</v>
      </c>
      <c r="C383" s="387"/>
      <c r="D383" s="392" t="s">
        <v>497</v>
      </c>
      <c r="E383" s="444">
        <v>1</v>
      </c>
      <c r="F383" s="392" t="s">
        <v>473</v>
      </c>
      <c r="G383" s="389"/>
    </row>
    <row r="384" spans="2:7" ht="16.350000000000001" customHeight="1" x14ac:dyDescent="0.15">
      <c r="B384" s="388" t="s">
        <v>511</v>
      </c>
      <c r="C384" s="387"/>
      <c r="D384" s="392" t="s">
        <v>497</v>
      </c>
      <c r="E384" s="444">
        <v>1</v>
      </c>
      <c r="F384" s="392" t="s">
        <v>473</v>
      </c>
      <c r="G384" s="389"/>
    </row>
    <row r="385" spans="2:7" ht="16.350000000000001" customHeight="1" x14ac:dyDescent="0.15">
      <c r="B385" s="388" t="s">
        <v>510</v>
      </c>
      <c r="C385" s="387"/>
      <c r="D385" s="392" t="s">
        <v>497</v>
      </c>
      <c r="E385" s="444">
        <v>1</v>
      </c>
      <c r="F385" s="392" t="s">
        <v>473</v>
      </c>
      <c r="G385" s="389"/>
    </row>
    <row r="386" spans="2:7" ht="16.350000000000001" customHeight="1" x14ac:dyDescent="0.25">
      <c r="B386" s="391"/>
      <c r="C386" s="387"/>
      <c r="D386" s="385"/>
      <c r="E386" s="386"/>
      <c r="F386" s="385"/>
      <c r="G386" s="389"/>
    </row>
    <row r="387" spans="2:7" ht="16.350000000000001" customHeight="1" x14ac:dyDescent="0.15">
      <c r="B387" s="390" t="s">
        <v>509</v>
      </c>
      <c r="C387" s="387"/>
      <c r="D387" s="385"/>
      <c r="E387" s="386"/>
      <c r="F387" s="385"/>
      <c r="G387" s="389"/>
    </row>
    <row r="388" spans="2:7" ht="16.350000000000001" customHeight="1" x14ac:dyDescent="0.15">
      <c r="B388" s="400" t="s">
        <v>495</v>
      </c>
      <c r="C388" s="387"/>
      <c r="D388" s="385"/>
      <c r="E388" s="386"/>
      <c r="F388" s="385"/>
      <c r="G388" s="389"/>
    </row>
    <row r="389" spans="2:7" ht="16.350000000000001" customHeight="1" x14ac:dyDescent="0.15">
      <c r="B389" s="388" t="s">
        <v>508</v>
      </c>
      <c r="C389" s="405" t="s">
        <v>507</v>
      </c>
      <c r="D389" s="392"/>
      <c r="E389" s="393"/>
      <c r="F389" s="392"/>
      <c r="G389" s="384"/>
    </row>
    <row r="390" spans="2:7" ht="16.350000000000001" customHeight="1" x14ac:dyDescent="0.15">
      <c r="B390" s="400" t="s">
        <v>506</v>
      </c>
      <c r="C390" s="387"/>
      <c r="D390" s="385"/>
      <c r="E390" s="386"/>
      <c r="F390" s="385"/>
      <c r="G390" s="389"/>
    </row>
    <row r="391" spans="2:7" ht="16.350000000000001" customHeight="1" x14ac:dyDescent="0.15">
      <c r="B391" s="388" t="s">
        <v>505</v>
      </c>
      <c r="C391" s="387">
        <v>1</v>
      </c>
      <c r="D391" s="385" t="s">
        <v>435</v>
      </c>
      <c r="E391" s="386"/>
      <c r="F391" s="385"/>
      <c r="G391" s="389"/>
    </row>
    <row r="392" spans="2:7" ht="16.350000000000001" customHeight="1" x14ac:dyDescent="0.15">
      <c r="B392" s="406" t="s">
        <v>504</v>
      </c>
      <c r="C392" s="387"/>
      <c r="D392" s="385"/>
      <c r="E392" s="386"/>
      <c r="F392" s="385"/>
      <c r="G392" s="389"/>
    </row>
    <row r="393" spans="2:7" ht="16.350000000000001" customHeight="1" x14ac:dyDescent="0.15">
      <c r="B393" s="610" t="s">
        <v>503</v>
      </c>
      <c r="C393" s="387"/>
      <c r="D393" s="385"/>
      <c r="E393" s="386"/>
      <c r="F393" s="385"/>
      <c r="G393" s="389"/>
    </row>
    <row r="394" spans="2:7" ht="16.350000000000001" customHeight="1" x14ac:dyDescent="0.15">
      <c r="B394" s="406" t="s">
        <v>502</v>
      </c>
      <c r="C394" s="387"/>
      <c r="D394" s="385"/>
      <c r="E394" s="386"/>
      <c r="F394" s="385"/>
      <c r="G394" s="389"/>
    </row>
    <row r="395" spans="2:7" ht="16.350000000000001" customHeight="1" x14ac:dyDescent="0.25">
      <c r="B395" s="391"/>
      <c r="C395" s="387"/>
      <c r="D395" s="385"/>
      <c r="E395" s="386"/>
      <c r="F395" s="385"/>
      <c r="G395" s="389"/>
    </row>
    <row r="396" spans="2:7" ht="16.350000000000001" customHeight="1" x14ac:dyDescent="0.15">
      <c r="B396" s="388" t="s">
        <v>501</v>
      </c>
      <c r="C396" s="387">
        <v>2</v>
      </c>
      <c r="D396" s="385" t="s">
        <v>435</v>
      </c>
      <c r="E396" s="386"/>
      <c r="F396" s="385"/>
      <c r="G396" s="389"/>
    </row>
    <row r="397" spans="2:7" ht="16.350000000000001" customHeight="1" x14ac:dyDescent="0.15">
      <c r="B397" s="388" t="s">
        <v>500</v>
      </c>
      <c r="C397" s="387"/>
      <c r="D397" s="385"/>
      <c r="E397" s="386"/>
      <c r="F397" s="385"/>
      <c r="G397" s="389"/>
    </row>
    <row r="398" spans="2:7" ht="16.350000000000001" customHeight="1" x14ac:dyDescent="0.15">
      <c r="B398" s="388" t="s">
        <v>499</v>
      </c>
      <c r="C398" s="405" t="s">
        <v>498</v>
      </c>
      <c r="D398" s="392"/>
      <c r="E398" s="393"/>
      <c r="F398" s="392"/>
      <c r="G398" s="389"/>
    </row>
    <row r="399" spans="2:7" ht="16.350000000000001" customHeight="1" x14ac:dyDescent="0.15">
      <c r="B399" s="609" t="s">
        <v>730</v>
      </c>
      <c r="C399" s="405" t="s">
        <v>497</v>
      </c>
      <c r="D399" s="392"/>
      <c r="E399" s="393"/>
      <c r="F399" s="392"/>
      <c r="G399" s="389"/>
    </row>
    <row r="400" spans="2:7" ht="16.350000000000001" customHeight="1" x14ac:dyDescent="0.15">
      <c r="B400" s="615" t="s">
        <v>737</v>
      </c>
      <c r="C400" s="387"/>
      <c r="D400" s="385"/>
      <c r="E400" s="386"/>
      <c r="F400" s="385"/>
      <c r="G400" s="389"/>
    </row>
    <row r="401" spans="2:7" ht="16.350000000000001" customHeight="1" x14ac:dyDescent="0.25">
      <c r="B401" s="391"/>
      <c r="C401" s="387"/>
      <c r="D401" s="385"/>
      <c r="E401" s="386"/>
      <c r="F401" s="385"/>
      <c r="G401" s="389"/>
    </row>
    <row r="402" spans="2:7" ht="16.350000000000001" customHeight="1" x14ac:dyDescent="0.15">
      <c r="B402" s="390" t="s">
        <v>496</v>
      </c>
      <c r="C402" s="387"/>
      <c r="D402" s="385"/>
      <c r="E402" s="386"/>
      <c r="F402" s="385"/>
      <c r="G402" s="389"/>
    </row>
    <row r="403" spans="2:7" ht="16.350000000000001" customHeight="1" x14ac:dyDescent="0.15">
      <c r="B403" s="400" t="s">
        <v>495</v>
      </c>
      <c r="C403" s="387"/>
      <c r="D403" s="385"/>
      <c r="E403" s="386"/>
      <c r="F403" s="385"/>
      <c r="G403" s="389"/>
    </row>
    <row r="404" spans="2:7" ht="16.350000000000001" customHeight="1" x14ac:dyDescent="0.15">
      <c r="B404" s="388" t="s">
        <v>494</v>
      </c>
      <c r="C404" s="387"/>
      <c r="D404" s="385"/>
      <c r="E404" s="386"/>
      <c r="F404" s="385"/>
      <c r="G404" s="389"/>
    </row>
    <row r="405" spans="2:7" ht="16.350000000000001" customHeight="1" x14ac:dyDescent="0.15">
      <c r="B405" s="388" t="s">
        <v>488</v>
      </c>
      <c r="C405" s="405" t="s">
        <v>490</v>
      </c>
      <c r="D405" s="392"/>
      <c r="E405" s="444">
        <v>1</v>
      </c>
      <c r="F405" s="392" t="s">
        <v>473</v>
      </c>
      <c r="G405" s="389"/>
    </row>
    <row r="406" spans="2:7" ht="16.350000000000001" customHeight="1" x14ac:dyDescent="0.15">
      <c r="B406" s="388" t="s">
        <v>493</v>
      </c>
      <c r="C406" s="387">
        <v>1</v>
      </c>
      <c r="D406" s="385" t="s">
        <v>485</v>
      </c>
      <c r="E406" s="444">
        <v>1</v>
      </c>
      <c r="F406" s="392" t="s">
        <v>473</v>
      </c>
      <c r="G406" s="384"/>
    </row>
    <row r="407" spans="2:7" ht="16.350000000000001" customHeight="1" x14ac:dyDescent="0.15">
      <c r="B407" s="388" t="s">
        <v>492</v>
      </c>
      <c r="C407" s="405" t="s">
        <v>490</v>
      </c>
      <c r="D407" s="392"/>
      <c r="E407" s="444">
        <v>1</v>
      </c>
      <c r="F407" s="392" t="s">
        <v>473</v>
      </c>
      <c r="G407" s="389"/>
    </row>
    <row r="408" spans="2:7" ht="16.350000000000001" customHeight="1" x14ac:dyDescent="0.15">
      <c r="B408" s="388" t="s">
        <v>486</v>
      </c>
      <c r="C408" s="387">
        <v>1</v>
      </c>
      <c r="D408" s="385" t="s">
        <v>485</v>
      </c>
      <c r="E408" s="444">
        <v>1</v>
      </c>
      <c r="F408" s="392" t="s">
        <v>473</v>
      </c>
      <c r="G408" s="384"/>
    </row>
    <row r="409" spans="2:7" ht="16.350000000000001" customHeight="1" x14ac:dyDescent="0.15">
      <c r="B409" s="388" t="s">
        <v>491</v>
      </c>
      <c r="C409" s="405" t="s">
        <v>490</v>
      </c>
      <c r="D409" s="392"/>
      <c r="E409" s="444">
        <v>1</v>
      </c>
      <c r="F409" s="392" t="s">
        <v>473</v>
      </c>
      <c r="G409" s="389"/>
    </row>
    <row r="410" spans="2:7" ht="16.350000000000001" customHeight="1" x14ac:dyDescent="0.15">
      <c r="B410" s="388" t="s">
        <v>489</v>
      </c>
      <c r="C410" s="387"/>
      <c r="D410" s="385"/>
      <c r="E410" s="386"/>
      <c r="F410" s="385"/>
      <c r="G410" s="389"/>
    </row>
    <row r="411" spans="2:7" ht="16.350000000000001" customHeight="1" x14ac:dyDescent="0.15">
      <c r="B411" s="388" t="s">
        <v>488</v>
      </c>
      <c r="C411" s="405" t="s">
        <v>487</v>
      </c>
      <c r="D411" s="392"/>
      <c r="E411" s="444">
        <v>1</v>
      </c>
      <c r="F411" s="392" t="s">
        <v>473</v>
      </c>
      <c r="G411" s="389"/>
    </row>
    <row r="412" spans="2:7" ht="16.350000000000001" customHeight="1" x14ac:dyDescent="0.15">
      <c r="B412" s="388" t="s">
        <v>486</v>
      </c>
      <c r="C412" s="387">
        <v>1</v>
      </c>
      <c r="D412" s="385" t="s">
        <v>485</v>
      </c>
      <c r="E412" s="444">
        <v>1</v>
      </c>
      <c r="F412" s="392" t="s">
        <v>473</v>
      </c>
      <c r="G412" s="384"/>
    </row>
    <row r="413" spans="2:7" ht="16.350000000000001" customHeight="1" x14ac:dyDescent="0.15">
      <c r="B413" s="388" t="s">
        <v>484</v>
      </c>
      <c r="C413" s="387"/>
      <c r="D413" s="385"/>
      <c r="E413" s="386"/>
      <c r="F413" s="385"/>
      <c r="G413" s="389"/>
    </row>
    <row r="414" spans="2:7" ht="16.350000000000001" customHeight="1" x14ac:dyDescent="0.15">
      <c r="B414" s="388" t="s">
        <v>483</v>
      </c>
      <c r="C414" s="399" t="s">
        <v>482</v>
      </c>
      <c r="D414" s="392"/>
      <c r="E414" s="393">
        <v>1</v>
      </c>
      <c r="F414" s="392" t="s">
        <v>473</v>
      </c>
      <c r="G414" s="389"/>
    </row>
    <row r="415" spans="2:7" ht="16.350000000000001" customHeight="1" x14ac:dyDescent="0.15">
      <c r="B415" s="401"/>
      <c r="C415" s="387"/>
      <c r="D415" s="385"/>
      <c r="E415" s="386"/>
      <c r="F415" s="385"/>
      <c r="G415" s="389"/>
    </row>
    <row r="416" spans="2:7" ht="16.350000000000001" customHeight="1" x14ac:dyDescent="0.15">
      <c r="B416" s="400" t="s">
        <v>481</v>
      </c>
      <c r="C416" s="387"/>
      <c r="D416" s="385"/>
      <c r="E416" s="386"/>
      <c r="F416" s="385"/>
      <c r="G416" s="389"/>
    </row>
    <row r="417" spans="2:7" ht="16.350000000000001" customHeight="1" x14ac:dyDescent="0.15">
      <c r="B417" s="388" t="s">
        <v>480</v>
      </c>
      <c r="C417" s="399" t="s">
        <v>479</v>
      </c>
      <c r="D417" s="385" t="s">
        <v>435</v>
      </c>
      <c r="E417" s="444">
        <v>1</v>
      </c>
      <c r="F417" s="392" t="s">
        <v>473</v>
      </c>
      <c r="G417" s="389"/>
    </row>
    <row r="418" spans="2:7" ht="16.350000000000001" customHeight="1" x14ac:dyDescent="0.15">
      <c r="B418" s="388" t="s">
        <v>478</v>
      </c>
      <c r="C418" s="387">
        <v>1</v>
      </c>
      <c r="D418" s="385" t="s">
        <v>477</v>
      </c>
      <c r="E418" s="444">
        <v>1</v>
      </c>
      <c r="F418" s="392" t="s">
        <v>473</v>
      </c>
      <c r="G418" s="389"/>
    </row>
    <row r="419" spans="2:7" ht="16.350000000000001" customHeight="1" x14ac:dyDescent="0.15">
      <c r="B419" s="388" t="s">
        <v>476</v>
      </c>
      <c r="C419" s="398" t="s">
        <v>475</v>
      </c>
      <c r="D419" s="385"/>
      <c r="E419" s="444">
        <v>1</v>
      </c>
      <c r="F419" s="392" t="s">
        <v>473</v>
      </c>
      <c r="G419" s="389"/>
    </row>
    <row r="420" spans="2:7" ht="16.350000000000001" customHeight="1" x14ac:dyDescent="0.15">
      <c r="B420" s="388" t="s">
        <v>474</v>
      </c>
      <c r="C420" s="394">
        <v>2</v>
      </c>
      <c r="D420" s="392" t="s">
        <v>442</v>
      </c>
      <c r="E420" s="444">
        <v>1</v>
      </c>
      <c r="F420" s="392" t="s">
        <v>473</v>
      </c>
      <c r="G420" s="384"/>
    </row>
    <row r="421" spans="2:7" ht="16.350000000000001" customHeight="1" x14ac:dyDescent="0.15">
      <c r="B421" s="388" t="s">
        <v>472</v>
      </c>
      <c r="C421" s="394">
        <v>2</v>
      </c>
      <c r="D421" s="392" t="s">
        <v>442</v>
      </c>
      <c r="E421" s="393">
        <v>6</v>
      </c>
      <c r="F421" s="392" t="s">
        <v>234</v>
      </c>
      <c r="G421" s="384"/>
    </row>
    <row r="422" spans="2:7" ht="16.350000000000001" customHeight="1" x14ac:dyDescent="0.15">
      <c r="B422" s="388" t="s">
        <v>471</v>
      </c>
      <c r="C422" s="387"/>
      <c r="D422" s="385"/>
      <c r="E422" s="386"/>
      <c r="F422" s="385"/>
      <c r="G422" s="389"/>
    </row>
    <row r="423" spans="2:7" ht="16.350000000000001" customHeight="1" x14ac:dyDescent="0.15">
      <c r="B423" s="388" t="s">
        <v>470</v>
      </c>
      <c r="C423" s="394">
        <v>3</v>
      </c>
      <c r="D423" s="392" t="s">
        <v>442</v>
      </c>
      <c r="E423" s="393">
        <v>2</v>
      </c>
      <c r="F423" s="392" t="s">
        <v>247</v>
      </c>
      <c r="G423" s="384"/>
    </row>
    <row r="424" spans="2:7" ht="16.350000000000001" customHeight="1" x14ac:dyDescent="0.15">
      <c r="B424" s="388" t="s">
        <v>469</v>
      </c>
      <c r="C424" s="394">
        <v>3</v>
      </c>
      <c r="D424" s="392" t="s">
        <v>442</v>
      </c>
      <c r="E424" s="393">
        <v>3</v>
      </c>
      <c r="F424" s="392" t="s">
        <v>247</v>
      </c>
      <c r="G424" s="384"/>
    </row>
    <row r="425" spans="2:7" ht="16.350000000000001" customHeight="1" x14ac:dyDescent="0.15">
      <c r="B425" s="388" t="s">
        <v>468</v>
      </c>
      <c r="C425" s="394">
        <v>3</v>
      </c>
      <c r="D425" s="392" t="s">
        <v>442</v>
      </c>
      <c r="E425" s="393">
        <v>1</v>
      </c>
      <c r="F425" s="392" t="s">
        <v>247</v>
      </c>
      <c r="G425" s="384"/>
    </row>
    <row r="426" spans="2:7" ht="16.350000000000001" customHeight="1" x14ac:dyDescent="0.15">
      <c r="B426" s="388" t="s">
        <v>467</v>
      </c>
      <c r="C426" s="394">
        <v>3</v>
      </c>
      <c r="D426" s="392" t="s">
        <v>442</v>
      </c>
      <c r="E426" s="393">
        <v>34</v>
      </c>
      <c r="F426" s="392" t="s">
        <v>234</v>
      </c>
      <c r="G426" s="384"/>
    </row>
    <row r="427" spans="2:7" ht="16.350000000000001" customHeight="1" x14ac:dyDescent="0.15">
      <c r="B427" s="388" t="s">
        <v>466</v>
      </c>
      <c r="C427" s="387"/>
      <c r="D427" s="385"/>
      <c r="E427" s="386"/>
      <c r="F427" s="385"/>
      <c r="G427" s="389"/>
    </row>
    <row r="428" spans="2:7" ht="16.350000000000001" customHeight="1" x14ac:dyDescent="0.15">
      <c r="B428" s="388" t="s">
        <v>465</v>
      </c>
      <c r="C428" s="394">
        <v>3</v>
      </c>
      <c r="D428" s="392" t="s">
        <v>442</v>
      </c>
      <c r="E428" s="393">
        <v>1</v>
      </c>
      <c r="F428" s="392" t="s">
        <v>234</v>
      </c>
      <c r="G428" s="384"/>
    </row>
    <row r="429" spans="2:7" ht="16.350000000000001" customHeight="1" x14ac:dyDescent="0.15">
      <c r="B429" s="388" t="s">
        <v>464</v>
      </c>
      <c r="C429" s="394">
        <v>1</v>
      </c>
      <c r="D429" s="392" t="s">
        <v>463</v>
      </c>
      <c r="E429" s="393">
        <v>1</v>
      </c>
      <c r="F429" s="392" t="s">
        <v>234</v>
      </c>
      <c r="G429" s="384"/>
    </row>
    <row r="430" spans="2:7" ht="16.350000000000001" customHeight="1" x14ac:dyDescent="0.15">
      <c r="B430" s="388" t="s">
        <v>462</v>
      </c>
      <c r="C430" s="394">
        <v>3</v>
      </c>
      <c r="D430" s="392" t="s">
        <v>442</v>
      </c>
      <c r="E430" s="393">
        <v>1</v>
      </c>
      <c r="F430" s="392" t="s">
        <v>228</v>
      </c>
      <c r="G430" s="384"/>
    </row>
    <row r="431" spans="2:7" ht="16.350000000000001" customHeight="1" x14ac:dyDescent="0.15">
      <c r="B431" s="388" t="s">
        <v>461</v>
      </c>
      <c r="C431" s="394">
        <v>1</v>
      </c>
      <c r="D431" s="392" t="s">
        <v>442</v>
      </c>
      <c r="E431" s="393">
        <v>1</v>
      </c>
      <c r="F431" s="392" t="s">
        <v>228</v>
      </c>
      <c r="G431" s="389"/>
    </row>
    <row r="432" spans="2:7" ht="16.350000000000001" customHeight="1" x14ac:dyDescent="0.15">
      <c r="B432" s="388" t="s">
        <v>460</v>
      </c>
      <c r="C432" s="394">
        <v>1</v>
      </c>
      <c r="D432" s="392" t="s">
        <v>442</v>
      </c>
      <c r="E432" s="393">
        <v>1</v>
      </c>
      <c r="F432" s="392" t="s">
        <v>228</v>
      </c>
      <c r="G432" s="389"/>
    </row>
    <row r="433" spans="2:7" ht="16.350000000000001" customHeight="1" x14ac:dyDescent="0.15">
      <c r="B433" s="388" t="s">
        <v>459</v>
      </c>
      <c r="C433" s="394">
        <v>1</v>
      </c>
      <c r="D433" s="392" t="s">
        <v>442</v>
      </c>
      <c r="E433" s="393">
        <v>1</v>
      </c>
      <c r="F433" s="392" t="s">
        <v>228</v>
      </c>
      <c r="G433" s="389"/>
    </row>
    <row r="434" spans="2:7" ht="16.350000000000001" customHeight="1" x14ac:dyDescent="0.15">
      <c r="B434" s="388" t="s">
        <v>458</v>
      </c>
      <c r="C434" s="394">
        <v>1</v>
      </c>
      <c r="D434" s="392" t="s">
        <v>442</v>
      </c>
      <c r="E434" s="393">
        <v>1</v>
      </c>
      <c r="F434" s="392" t="s">
        <v>228</v>
      </c>
      <c r="G434" s="389"/>
    </row>
    <row r="435" spans="2:7" ht="16.350000000000001" customHeight="1" x14ac:dyDescent="0.15">
      <c r="B435" s="388" t="s">
        <v>457</v>
      </c>
      <c r="C435" s="394">
        <v>3</v>
      </c>
      <c r="D435" s="392" t="s">
        <v>442</v>
      </c>
      <c r="E435" s="393">
        <v>1</v>
      </c>
      <c r="F435" s="392" t="s">
        <v>228</v>
      </c>
      <c r="G435" s="384"/>
    </row>
    <row r="436" spans="2:7" ht="16.350000000000001" customHeight="1" x14ac:dyDescent="0.15">
      <c r="B436" s="388" t="s">
        <v>456</v>
      </c>
      <c r="C436" s="394">
        <v>3</v>
      </c>
      <c r="D436" s="392" t="s">
        <v>442</v>
      </c>
      <c r="E436" s="393">
        <v>1</v>
      </c>
      <c r="F436" s="392" t="s">
        <v>228</v>
      </c>
      <c r="G436" s="384"/>
    </row>
    <row r="437" spans="2:7" ht="16.350000000000001" customHeight="1" x14ac:dyDescent="0.15">
      <c r="B437" s="388" t="s">
        <v>455</v>
      </c>
      <c r="C437" s="394">
        <v>2</v>
      </c>
      <c r="D437" s="392" t="s">
        <v>442</v>
      </c>
      <c r="E437" s="393">
        <v>1</v>
      </c>
      <c r="F437" s="392" t="s">
        <v>453</v>
      </c>
      <c r="G437" s="384"/>
    </row>
    <row r="438" spans="2:7" ht="16.350000000000001" customHeight="1" x14ac:dyDescent="0.15">
      <c r="B438" s="388" t="s">
        <v>454</v>
      </c>
      <c r="C438" s="394">
        <v>1</v>
      </c>
      <c r="D438" s="392" t="s">
        <v>442</v>
      </c>
      <c r="E438" s="393">
        <v>1</v>
      </c>
      <c r="F438" s="392" t="s">
        <v>453</v>
      </c>
      <c r="G438" s="384"/>
    </row>
    <row r="439" spans="2:7" ht="16.350000000000001" customHeight="1" x14ac:dyDescent="0.15">
      <c r="B439" s="388" t="s">
        <v>452</v>
      </c>
      <c r="C439" s="387">
        <v>1</v>
      </c>
      <c r="D439" s="385" t="s">
        <v>450</v>
      </c>
      <c r="E439" s="386">
        <v>1</v>
      </c>
      <c r="F439" s="392" t="s">
        <v>247</v>
      </c>
      <c r="G439" s="384"/>
    </row>
    <row r="440" spans="2:7" ht="16.350000000000001" customHeight="1" x14ac:dyDescent="0.15">
      <c r="B440" s="388" t="s">
        <v>451</v>
      </c>
      <c r="C440" s="387">
        <v>1</v>
      </c>
      <c r="D440" s="385" t="s">
        <v>450</v>
      </c>
      <c r="E440" s="386">
        <v>1</v>
      </c>
      <c r="F440" s="385" t="s">
        <v>449</v>
      </c>
      <c r="G440" s="384"/>
    </row>
    <row r="441" spans="2:7" ht="16.350000000000001" customHeight="1" x14ac:dyDescent="0.15">
      <c r="B441" s="388" t="s">
        <v>448</v>
      </c>
      <c r="C441" s="387"/>
      <c r="D441" s="385"/>
      <c r="E441" s="386"/>
      <c r="F441" s="385"/>
      <c r="G441" s="389"/>
    </row>
    <row r="442" spans="2:7" ht="16.350000000000001" customHeight="1" x14ac:dyDescent="0.15">
      <c r="B442" s="388" t="s">
        <v>447</v>
      </c>
      <c r="C442" s="394">
        <v>1</v>
      </c>
      <c r="D442" s="392" t="s">
        <v>446</v>
      </c>
      <c r="E442" s="393">
        <v>34</v>
      </c>
      <c r="F442" s="392" t="s">
        <v>234</v>
      </c>
      <c r="G442" s="384"/>
    </row>
    <row r="443" spans="2:7" ht="16.350000000000001" customHeight="1" x14ac:dyDescent="0.15">
      <c r="B443" s="388" t="s">
        <v>445</v>
      </c>
      <c r="C443" s="394">
        <v>2</v>
      </c>
      <c r="D443" s="392" t="s">
        <v>442</v>
      </c>
      <c r="E443" s="393">
        <v>5</v>
      </c>
      <c r="F443" s="392" t="s">
        <v>234</v>
      </c>
      <c r="G443" s="384"/>
    </row>
    <row r="444" spans="2:7" ht="16.350000000000001" customHeight="1" x14ac:dyDescent="0.15">
      <c r="B444" s="388" t="s">
        <v>444</v>
      </c>
      <c r="C444" s="394">
        <v>3</v>
      </c>
      <c r="D444" s="392" t="s">
        <v>442</v>
      </c>
      <c r="E444" s="393">
        <v>1</v>
      </c>
      <c r="F444" s="392" t="s">
        <v>228</v>
      </c>
      <c r="G444" s="384"/>
    </row>
    <row r="445" spans="2:7" ht="16.350000000000001" customHeight="1" x14ac:dyDescent="0.15">
      <c r="B445" s="388" t="s">
        <v>443</v>
      </c>
      <c r="C445" s="394">
        <v>1</v>
      </c>
      <c r="D445" s="392" t="s">
        <v>442</v>
      </c>
      <c r="E445" s="393">
        <v>1</v>
      </c>
      <c r="F445" s="392" t="s">
        <v>228</v>
      </c>
      <c r="G445" s="389"/>
    </row>
    <row r="446" spans="2:7" ht="16.350000000000001" customHeight="1" x14ac:dyDescent="0.25">
      <c r="B446" s="391"/>
      <c r="C446" s="387"/>
      <c r="D446" s="385"/>
      <c r="E446" s="386"/>
      <c r="F446" s="385"/>
      <c r="G446" s="389"/>
    </row>
    <row r="447" spans="2:7" ht="16.350000000000001" customHeight="1" x14ac:dyDescent="0.15">
      <c r="B447" s="390" t="s">
        <v>441</v>
      </c>
      <c r="C447" s="387"/>
      <c r="D447" s="385"/>
      <c r="E447" s="386"/>
      <c r="F447" s="385"/>
      <c r="G447" s="389"/>
    </row>
    <row r="448" spans="2:7" ht="16.350000000000001" customHeight="1" x14ac:dyDescent="0.15">
      <c r="B448" s="388" t="s">
        <v>440</v>
      </c>
      <c r="C448" s="387"/>
      <c r="D448" s="392" t="s">
        <v>439</v>
      </c>
      <c r="E448" s="393"/>
      <c r="F448" s="392"/>
      <c r="G448" s="384"/>
    </row>
    <row r="449" spans="2:7" ht="16.350000000000001" customHeight="1" x14ac:dyDescent="0.25">
      <c r="B449" s="391"/>
      <c r="C449" s="387"/>
      <c r="D449" s="385"/>
      <c r="E449" s="386"/>
      <c r="F449" s="385"/>
      <c r="G449" s="389"/>
    </row>
    <row r="450" spans="2:7" ht="16.350000000000001" customHeight="1" x14ac:dyDescent="0.15">
      <c r="B450" s="390" t="s">
        <v>438</v>
      </c>
      <c r="C450" s="387"/>
      <c r="D450" s="385"/>
      <c r="E450" s="386"/>
      <c r="F450" s="385"/>
      <c r="G450" s="389"/>
    </row>
    <row r="451" spans="2:7" ht="16.350000000000001" customHeight="1" x14ac:dyDescent="0.15">
      <c r="B451" s="388" t="s">
        <v>437</v>
      </c>
      <c r="C451" s="387">
        <v>12</v>
      </c>
      <c r="D451" s="385" t="s">
        <v>435</v>
      </c>
      <c r="E451" s="386">
        <v>7</v>
      </c>
      <c r="F451" s="385" t="s">
        <v>234</v>
      </c>
      <c r="G451" s="384"/>
    </row>
    <row r="452" spans="2:7" ht="16.350000000000001" customHeight="1" x14ac:dyDescent="0.15">
      <c r="B452" s="383" t="s">
        <v>436</v>
      </c>
      <c r="C452" s="382">
        <v>1</v>
      </c>
      <c r="D452" s="381" t="s">
        <v>435</v>
      </c>
      <c r="E452" s="380">
        <v>1</v>
      </c>
      <c r="F452" s="379" t="s">
        <v>228</v>
      </c>
      <c r="G452" s="378"/>
    </row>
    <row r="453" spans="2:7" ht="16.350000000000001" customHeight="1" x14ac:dyDescent="0.15">
      <c r="B453" s="377"/>
      <c r="C453" s="376"/>
      <c r="D453" s="376"/>
      <c r="E453" s="376"/>
      <c r="F453" s="376"/>
      <c r="G453" s="376"/>
    </row>
    <row r="454" spans="2:7" ht="16.350000000000001" customHeight="1" x14ac:dyDescent="0.15">
      <c r="B454" s="375"/>
      <c r="C454" s="375"/>
      <c r="D454" s="375"/>
      <c r="E454" s="375"/>
      <c r="F454" s="375"/>
      <c r="G454" s="375"/>
    </row>
  </sheetData>
  <mergeCells count="1">
    <mergeCell ref="B3:G3"/>
  </mergeCells>
  <phoneticPr fontId="7"/>
  <pageMargins left="0.78740157480314965" right="0.78740157480314965" top="0.78740157480314965" bottom="0.78740157480314965" header="0.31496062992125984" footer="0.31496062992125984"/>
  <pageSetup paperSize="9" orientation="portrait" r:id="rId1"/>
  <headerFooter>
    <oddFooter>&amp;C&amp;P / &amp;N</oddFooter>
  </headerFooter>
  <rowBreaks count="6" manualBreakCount="6">
    <brk id="97" min="1" max="6" man="1"/>
    <brk id="192" min="1" max="6" man="1"/>
    <brk id="244" min="1" max="6" man="1"/>
    <brk id="295" min="1" max="6" man="1"/>
    <brk id="310" min="1" max="6" man="1"/>
    <brk id="400" min="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1"/>
  <sheetViews>
    <sheetView view="pageBreakPreview" zoomScale="115" zoomScaleNormal="25" zoomScaleSheetLayoutView="115" workbookViewId="0">
      <pane xSplit="7" ySplit="4" topLeftCell="H38" activePane="bottomRight" state="frozen"/>
      <selection pane="topRight" activeCell="H1" sqref="H1"/>
      <selection pane="bottomLeft" activeCell="A5" sqref="A5"/>
      <selection pane="bottomRight" activeCell="C56" sqref="C56:V56"/>
    </sheetView>
  </sheetViews>
  <sheetFormatPr defaultColWidth="9.140625" defaultRowHeight="13.5" x14ac:dyDescent="0.15"/>
  <cols>
    <col min="1" max="1" width="2.42578125" style="507" customWidth="1"/>
    <col min="2" max="2" width="4.140625" style="507" customWidth="1"/>
    <col min="3" max="3" width="20.7109375" style="507" customWidth="1"/>
    <col min="4" max="4" width="10.7109375" style="507" customWidth="1"/>
    <col min="5" max="5" width="18.140625" style="507" customWidth="1"/>
    <col min="6" max="6" width="5.7109375" style="507" customWidth="1"/>
    <col min="7" max="7" width="15" style="507" bestFit="1" customWidth="1"/>
    <col min="8" max="21" width="16.7109375" style="507" customWidth="1"/>
    <col min="22" max="22" width="54.42578125" style="507" customWidth="1"/>
    <col min="23" max="23" width="3" style="504" customWidth="1"/>
    <col min="24" max="16384" width="9.140625" style="507"/>
  </cols>
  <sheetData>
    <row r="1" spans="1:23" x14ac:dyDescent="0.15">
      <c r="A1" s="504"/>
      <c r="B1" s="505" t="s">
        <v>761</v>
      </c>
      <c r="C1" s="504"/>
      <c r="D1" s="504"/>
      <c r="E1" s="504"/>
      <c r="F1" s="504"/>
      <c r="G1" s="504"/>
      <c r="H1" s="504"/>
      <c r="I1" s="504"/>
      <c r="J1" s="504"/>
      <c r="K1" s="504"/>
      <c r="L1" s="504"/>
      <c r="M1" s="504"/>
      <c r="N1" s="504"/>
      <c r="O1" s="504"/>
      <c r="P1" s="504"/>
      <c r="Q1" s="504"/>
      <c r="R1" s="504"/>
      <c r="S1" s="504"/>
      <c r="T1" s="504"/>
      <c r="U1" s="504"/>
      <c r="V1" s="506"/>
    </row>
    <row r="2" spans="1:23" ht="32.25" x14ac:dyDescent="0.15">
      <c r="A2" s="504"/>
      <c r="B2" s="679" t="s">
        <v>571</v>
      </c>
      <c r="C2" s="679"/>
      <c r="D2" s="679"/>
      <c r="E2" s="679"/>
      <c r="F2" s="679"/>
      <c r="G2" s="679"/>
      <c r="H2" s="679"/>
      <c r="I2" s="679"/>
      <c r="J2" s="679"/>
      <c r="K2" s="679"/>
      <c r="L2" s="679"/>
      <c r="M2" s="679"/>
      <c r="N2" s="679"/>
      <c r="O2" s="679"/>
      <c r="P2" s="679"/>
      <c r="Q2" s="679"/>
      <c r="R2" s="679"/>
      <c r="S2" s="679"/>
      <c r="T2" s="679"/>
      <c r="U2" s="679"/>
      <c r="V2" s="679"/>
    </row>
    <row r="3" spans="1:23" ht="14.25" thickBot="1" x14ac:dyDescent="0.2">
      <c r="A3" s="504"/>
      <c r="B3" s="504"/>
      <c r="C3" s="504"/>
      <c r="D3" s="504"/>
      <c r="E3" s="504"/>
      <c r="F3" s="504"/>
      <c r="G3" s="504"/>
      <c r="H3" s="504"/>
      <c r="I3" s="504"/>
      <c r="J3" s="504"/>
      <c r="K3" s="504"/>
      <c r="L3" s="504"/>
      <c r="M3" s="504"/>
      <c r="N3" s="504"/>
      <c r="O3" s="504"/>
      <c r="P3" s="504"/>
      <c r="Q3" s="504"/>
      <c r="R3" s="504"/>
      <c r="S3" s="504"/>
      <c r="T3" s="504"/>
      <c r="U3" s="508"/>
      <c r="V3" s="509" t="s">
        <v>28</v>
      </c>
    </row>
    <row r="4" spans="1:23" s="514" customFormat="1" ht="18" customHeight="1" thickBot="1" x14ac:dyDescent="0.2">
      <c r="A4" s="510"/>
      <c r="B4" s="680" t="s">
        <v>29</v>
      </c>
      <c r="C4" s="681"/>
      <c r="D4" s="682"/>
      <c r="E4" s="682"/>
      <c r="F4" s="682"/>
      <c r="G4" s="683"/>
      <c r="H4" s="512" t="s">
        <v>136</v>
      </c>
      <c r="I4" s="512" t="s">
        <v>137</v>
      </c>
      <c r="J4" s="512" t="s">
        <v>138</v>
      </c>
      <c r="K4" s="512" t="s">
        <v>139</v>
      </c>
      <c r="L4" s="512" t="s">
        <v>140</v>
      </c>
      <c r="M4" s="512" t="s">
        <v>141</v>
      </c>
      <c r="N4" s="512" t="s">
        <v>142</v>
      </c>
      <c r="O4" s="512" t="s">
        <v>143</v>
      </c>
      <c r="P4" s="512" t="s">
        <v>144</v>
      </c>
      <c r="Q4" s="512" t="s">
        <v>145</v>
      </c>
      <c r="R4" s="512" t="s">
        <v>146</v>
      </c>
      <c r="S4" s="512" t="s">
        <v>147</v>
      </c>
      <c r="T4" s="511" t="s">
        <v>148</v>
      </c>
      <c r="U4" s="513" t="s">
        <v>30</v>
      </c>
      <c r="V4" s="513" t="s">
        <v>31</v>
      </c>
      <c r="W4" s="510"/>
    </row>
    <row r="5" spans="1:23" s="514" customFormat="1" ht="18" customHeight="1" x14ac:dyDescent="0.15">
      <c r="A5" s="510"/>
      <c r="B5" s="515"/>
      <c r="C5" s="516"/>
      <c r="D5" s="516"/>
      <c r="E5" s="516"/>
      <c r="F5" s="517"/>
      <c r="G5" s="518" t="s">
        <v>705</v>
      </c>
      <c r="H5" s="549"/>
      <c r="I5" s="550"/>
      <c r="J5" s="550"/>
      <c r="K5" s="550"/>
      <c r="L5" s="550"/>
      <c r="M5" s="550"/>
      <c r="N5" s="550"/>
      <c r="O5" s="550"/>
      <c r="P5" s="550"/>
      <c r="Q5" s="550"/>
      <c r="R5" s="550"/>
      <c r="S5" s="550"/>
      <c r="T5" s="551"/>
      <c r="U5" s="552">
        <f>SUM(H5:T5)</f>
        <v>0</v>
      </c>
      <c r="V5" s="519"/>
      <c r="W5" s="510"/>
    </row>
    <row r="6" spans="1:23" s="514" customFormat="1" ht="18" customHeight="1" x14ac:dyDescent="0.15">
      <c r="A6" s="510"/>
      <c r="B6" s="524" t="s">
        <v>573</v>
      </c>
      <c r="C6" s="521"/>
      <c r="D6" s="521"/>
      <c r="E6" s="521"/>
      <c r="F6" s="522"/>
      <c r="G6" s="523" t="s">
        <v>706</v>
      </c>
      <c r="H6" s="553"/>
      <c r="I6" s="554"/>
      <c r="J6" s="554"/>
      <c r="K6" s="554"/>
      <c r="L6" s="554"/>
      <c r="M6" s="554"/>
      <c r="N6" s="554"/>
      <c r="O6" s="554"/>
      <c r="P6" s="554"/>
      <c r="Q6" s="554"/>
      <c r="R6" s="554"/>
      <c r="S6" s="554"/>
      <c r="T6" s="555"/>
      <c r="U6" s="556">
        <f t="shared" ref="U6:U51" si="0">SUM(H6:T6)</f>
        <v>0</v>
      </c>
      <c r="V6" s="519"/>
      <c r="W6" s="510"/>
    </row>
    <row r="7" spans="1:23" s="514" customFormat="1" ht="18" customHeight="1" x14ac:dyDescent="0.15">
      <c r="A7" s="510"/>
      <c r="B7" s="524"/>
      <c r="C7" s="521"/>
      <c r="D7" s="521"/>
      <c r="E7" s="521"/>
      <c r="F7" s="525"/>
      <c r="G7" s="526" t="s">
        <v>0</v>
      </c>
      <c r="H7" s="557"/>
      <c r="I7" s="558"/>
      <c r="J7" s="558"/>
      <c r="K7" s="558"/>
      <c r="L7" s="558"/>
      <c r="M7" s="558"/>
      <c r="N7" s="558"/>
      <c r="O7" s="558"/>
      <c r="P7" s="558"/>
      <c r="Q7" s="558"/>
      <c r="R7" s="558"/>
      <c r="S7" s="558"/>
      <c r="T7" s="559"/>
      <c r="U7" s="560">
        <f t="shared" si="0"/>
        <v>0</v>
      </c>
      <c r="V7" s="519"/>
      <c r="W7" s="510"/>
    </row>
    <row r="8" spans="1:23" s="514" customFormat="1" ht="18" customHeight="1" x14ac:dyDescent="0.15">
      <c r="A8" s="510"/>
      <c r="B8" s="527"/>
      <c r="C8" s="528"/>
      <c r="D8" s="528"/>
      <c r="E8" s="529"/>
      <c r="F8" s="529"/>
      <c r="G8" s="530" t="s">
        <v>33</v>
      </c>
      <c r="H8" s="561"/>
      <c r="I8" s="562"/>
      <c r="J8" s="562"/>
      <c r="K8" s="562"/>
      <c r="L8" s="562"/>
      <c r="M8" s="562"/>
      <c r="N8" s="562"/>
      <c r="O8" s="562"/>
      <c r="P8" s="562"/>
      <c r="Q8" s="562"/>
      <c r="R8" s="562"/>
      <c r="S8" s="562"/>
      <c r="T8" s="563"/>
      <c r="U8" s="564">
        <f t="shared" si="0"/>
        <v>0</v>
      </c>
      <c r="V8" s="531"/>
      <c r="W8" s="510"/>
    </row>
    <row r="9" spans="1:23" s="514" customFormat="1" ht="18" customHeight="1" x14ac:dyDescent="0.15">
      <c r="A9" s="510"/>
      <c r="B9" s="520"/>
      <c r="C9" s="521"/>
      <c r="D9" s="521"/>
      <c r="E9" s="521"/>
      <c r="F9" s="522"/>
      <c r="G9" s="532" t="s">
        <v>705</v>
      </c>
      <c r="H9" s="565"/>
      <c r="I9" s="566"/>
      <c r="J9" s="566"/>
      <c r="K9" s="566"/>
      <c r="L9" s="566"/>
      <c r="M9" s="566"/>
      <c r="N9" s="566"/>
      <c r="O9" s="566"/>
      <c r="P9" s="566"/>
      <c r="Q9" s="566"/>
      <c r="R9" s="566"/>
      <c r="S9" s="566"/>
      <c r="T9" s="567"/>
      <c r="U9" s="568">
        <f t="shared" si="0"/>
        <v>0</v>
      </c>
      <c r="V9" s="519"/>
      <c r="W9" s="510"/>
    </row>
    <row r="10" spans="1:23" s="514" customFormat="1" ht="18" customHeight="1" x14ac:dyDescent="0.15">
      <c r="A10" s="510"/>
      <c r="B10" s="524" t="s">
        <v>572</v>
      </c>
      <c r="C10" s="521"/>
      <c r="D10" s="521"/>
      <c r="E10" s="521"/>
      <c r="F10" s="522"/>
      <c r="G10" s="523" t="s">
        <v>706</v>
      </c>
      <c r="H10" s="553"/>
      <c r="I10" s="554"/>
      <c r="J10" s="554"/>
      <c r="K10" s="554"/>
      <c r="L10" s="554"/>
      <c r="M10" s="554"/>
      <c r="N10" s="554"/>
      <c r="O10" s="554"/>
      <c r="P10" s="554"/>
      <c r="Q10" s="554"/>
      <c r="R10" s="554"/>
      <c r="S10" s="554"/>
      <c r="T10" s="555"/>
      <c r="U10" s="556">
        <f t="shared" si="0"/>
        <v>0</v>
      </c>
      <c r="V10" s="519"/>
      <c r="W10" s="510"/>
    </row>
    <row r="11" spans="1:23" s="514" customFormat="1" ht="18" customHeight="1" x14ac:dyDescent="0.15">
      <c r="A11" s="510"/>
      <c r="B11" s="524"/>
      <c r="C11" s="521"/>
      <c r="D11" s="521"/>
      <c r="E11" s="521"/>
      <c r="F11" s="525"/>
      <c r="G11" s="526" t="s">
        <v>0</v>
      </c>
      <c r="H11" s="557"/>
      <c r="I11" s="558"/>
      <c r="J11" s="558"/>
      <c r="K11" s="558"/>
      <c r="L11" s="558"/>
      <c r="M11" s="558"/>
      <c r="N11" s="558"/>
      <c r="O11" s="558"/>
      <c r="P11" s="558"/>
      <c r="Q11" s="558"/>
      <c r="R11" s="558"/>
      <c r="S11" s="558"/>
      <c r="T11" s="559"/>
      <c r="U11" s="560">
        <f t="shared" si="0"/>
        <v>0</v>
      </c>
      <c r="V11" s="531"/>
      <c r="W11" s="510"/>
    </row>
    <row r="12" spans="1:23" s="514" customFormat="1" ht="18" customHeight="1" x14ac:dyDescent="0.15">
      <c r="A12" s="510"/>
      <c r="B12" s="527"/>
      <c r="C12" s="528"/>
      <c r="D12" s="528"/>
      <c r="E12" s="529"/>
      <c r="F12" s="529"/>
      <c r="G12" s="530" t="s">
        <v>33</v>
      </c>
      <c r="H12" s="561"/>
      <c r="I12" s="562"/>
      <c r="J12" s="562"/>
      <c r="K12" s="562"/>
      <c r="L12" s="562"/>
      <c r="M12" s="562"/>
      <c r="N12" s="562"/>
      <c r="O12" s="562"/>
      <c r="P12" s="562"/>
      <c r="Q12" s="562"/>
      <c r="R12" s="562"/>
      <c r="S12" s="562"/>
      <c r="T12" s="563"/>
      <c r="U12" s="564">
        <f t="shared" si="0"/>
        <v>0</v>
      </c>
      <c r="V12" s="531" t="s">
        <v>738</v>
      </c>
      <c r="W12" s="510"/>
    </row>
    <row r="13" spans="1:23" s="514" customFormat="1" ht="18" customHeight="1" x14ac:dyDescent="0.15">
      <c r="A13" s="510"/>
      <c r="B13" s="520"/>
      <c r="C13" s="521"/>
      <c r="D13" s="521"/>
      <c r="E13" s="521"/>
      <c r="F13" s="522"/>
      <c r="G13" s="532" t="s">
        <v>705</v>
      </c>
      <c r="H13" s="569"/>
      <c r="I13" s="570"/>
      <c r="J13" s="570"/>
      <c r="K13" s="570"/>
      <c r="L13" s="570"/>
      <c r="M13" s="570"/>
      <c r="N13" s="570"/>
      <c r="O13" s="570"/>
      <c r="P13" s="570"/>
      <c r="Q13" s="570"/>
      <c r="R13" s="570"/>
      <c r="S13" s="570"/>
      <c r="T13" s="571"/>
      <c r="U13" s="572">
        <f t="shared" si="0"/>
        <v>0</v>
      </c>
      <c r="V13" s="519"/>
      <c r="W13" s="510"/>
    </row>
    <row r="14" spans="1:23" s="514" customFormat="1" ht="18" customHeight="1" x14ac:dyDescent="0.15">
      <c r="A14" s="510"/>
      <c r="B14" s="524" t="s">
        <v>700</v>
      </c>
      <c r="C14" s="521"/>
      <c r="D14" s="521"/>
      <c r="E14" s="521"/>
      <c r="F14" s="522"/>
      <c r="G14" s="523" t="s">
        <v>706</v>
      </c>
      <c r="H14" s="553"/>
      <c r="I14" s="554"/>
      <c r="J14" s="554"/>
      <c r="K14" s="554"/>
      <c r="L14" s="554"/>
      <c r="M14" s="554"/>
      <c r="N14" s="554"/>
      <c r="O14" s="554"/>
      <c r="P14" s="554"/>
      <c r="Q14" s="554"/>
      <c r="R14" s="554"/>
      <c r="S14" s="554"/>
      <c r="T14" s="555"/>
      <c r="U14" s="556">
        <f t="shared" si="0"/>
        <v>0</v>
      </c>
      <c r="V14" s="519"/>
      <c r="W14" s="510"/>
    </row>
    <row r="15" spans="1:23" s="514" customFormat="1" ht="18" customHeight="1" x14ac:dyDescent="0.15">
      <c r="A15" s="510"/>
      <c r="B15" s="524"/>
      <c r="C15" s="521"/>
      <c r="D15" s="521"/>
      <c r="E15" s="521"/>
      <c r="F15" s="525"/>
      <c r="G15" s="526" t="s">
        <v>0</v>
      </c>
      <c r="H15" s="557"/>
      <c r="I15" s="558"/>
      <c r="J15" s="558"/>
      <c r="K15" s="558"/>
      <c r="L15" s="558"/>
      <c r="M15" s="558"/>
      <c r="N15" s="558"/>
      <c r="O15" s="558"/>
      <c r="P15" s="558"/>
      <c r="Q15" s="558"/>
      <c r="R15" s="558"/>
      <c r="S15" s="558"/>
      <c r="T15" s="559"/>
      <c r="U15" s="560">
        <f t="shared" si="0"/>
        <v>0</v>
      </c>
      <c r="V15" s="531"/>
      <c r="W15" s="510"/>
    </row>
    <row r="16" spans="1:23" s="514" customFormat="1" ht="18" customHeight="1" x14ac:dyDescent="0.15">
      <c r="A16" s="510"/>
      <c r="B16" s="527"/>
      <c r="C16" s="528"/>
      <c r="D16" s="528"/>
      <c r="E16" s="529"/>
      <c r="F16" s="529"/>
      <c r="G16" s="533" t="s">
        <v>33</v>
      </c>
      <c r="H16" s="561"/>
      <c r="I16" s="562"/>
      <c r="J16" s="562"/>
      <c r="K16" s="562"/>
      <c r="L16" s="562"/>
      <c r="M16" s="562"/>
      <c r="N16" s="562"/>
      <c r="O16" s="562"/>
      <c r="P16" s="562"/>
      <c r="Q16" s="562"/>
      <c r="R16" s="562"/>
      <c r="S16" s="562"/>
      <c r="T16" s="563"/>
      <c r="U16" s="564">
        <f t="shared" si="0"/>
        <v>0</v>
      </c>
      <c r="V16" s="531" t="s">
        <v>738</v>
      </c>
      <c r="W16" s="510"/>
    </row>
    <row r="17" spans="1:23" s="514" customFormat="1" ht="18" customHeight="1" x14ac:dyDescent="0.15">
      <c r="A17" s="510"/>
      <c r="B17" s="520"/>
      <c r="C17" s="521"/>
      <c r="D17" s="521"/>
      <c r="E17" s="521"/>
      <c r="F17" s="522"/>
      <c r="G17" s="532" t="s">
        <v>705</v>
      </c>
      <c r="H17" s="569"/>
      <c r="I17" s="570"/>
      <c r="J17" s="570"/>
      <c r="K17" s="570"/>
      <c r="L17" s="570"/>
      <c r="M17" s="570"/>
      <c r="N17" s="570"/>
      <c r="O17" s="570"/>
      <c r="P17" s="570"/>
      <c r="Q17" s="570"/>
      <c r="R17" s="570"/>
      <c r="S17" s="570"/>
      <c r="T17" s="571"/>
      <c r="U17" s="572">
        <f t="shared" si="0"/>
        <v>0</v>
      </c>
      <c r="V17" s="519"/>
      <c r="W17" s="510"/>
    </row>
    <row r="18" spans="1:23" s="514" customFormat="1" ht="18" customHeight="1" x14ac:dyDescent="0.15">
      <c r="A18" s="510"/>
      <c r="B18" s="524" t="s">
        <v>702</v>
      </c>
      <c r="C18" s="521"/>
      <c r="D18" s="521"/>
      <c r="E18" s="521"/>
      <c r="F18" s="522"/>
      <c r="G18" s="523" t="s">
        <v>706</v>
      </c>
      <c r="H18" s="553"/>
      <c r="I18" s="554"/>
      <c r="J18" s="554"/>
      <c r="K18" s="554"/>
      <c r="L18" s="554"/>
      <c r="M18" s="554"/>
      <c r="N18" s="554"/>
      <c r="O18" s="554"/>
      <c r="P18" s="554"/>
      <c r="Q18" s="554"/>
      <c r="R18" s="554"/>
      <c r="S18" s="554"/>
      <c r="T18" s="555"/>
      <c r="U18" s="556">
        <f t="shared" si="0"/>
        <v>0</v>
      </c>
      <c r="V18" s="519"/>
      <c r="W18" s="510"/>
    </row>
    <row r="19" spans="1:23" s="514" customFormat="1" ht="18" customHeight="1" x14ac:dyDescent="0.15">
      <c r="A19" s="510"/>
      <c r="B19" s="524"/>
      <c r="C19" s="521"/>
      <c r="D19" s="521"/>
      <c r="E19" s="521"/>
      <c r="F19" s="525"/>
      <c r="G19" s="526" t="s">
        <v>0</v>
      </c>
      <c r="H19" s="557"/>
      <c r="I19" s="558"/>
      <c r="J19" s="558"/>
      <c r="K19" s="558"/>
      <c r="L19" s="558"/>
      <c r="M19" s="558"/>
      <c r="N19" s="558"/>
      <c r="O19" s="558"/>
      <c r="P19" s="558"/>
      <c r="Q19" s="558"/>
      <c r="R19" s="558"/>
      <c r="S19" s="558"/>
      <c r="T19" s="559"/>
      <c r="U19" s="560">
        <f t="shared" si="0"/>
        <v>0</v>
      </c>
      <c r="V19" s="531"/>
      <c r="W19" s="510"/>
    </row>
    <row r="20" spans="1:23" s="514" customFormat="1" ht="18" customHeight="1" x14ac:dyDescent="0.15">
      <c r="A20" s="510"/>
      <c r="B20" s="527"/>
      <c r="C20" s="528"/>
      <c r="D20" s="528"/>
      <c r="E20" s="529"/>
      <c r="F20" s="529"/>
      <c r="G20" s="530" t="s">
        <v>33</v>
      </c>
      <c r="H20" s="561"/>
      <c r="I20" s="562"/>
      <c r="J20" s="562"/>
      <c r="K20" s="562"/>
      <c r="L20" s="562"/>
      <c r="M20" s="562"/>
      <c r="N20" s="562"/>
      <c r="O20" s="562"/>
      <c r="P20" s="562"/>
      <c r="Q20" s="562"/>
      <c r="R20" s="562"/>
      <c r="S20" s="562"/>
      <c r="T20" s="563"/>
      <c r="U20" s="564">
        <f t="shared" si="0"/>
        <v>0</v>
      </c>
      <c r="V20" s="531" t="s">
        <v>738</v>
      </c>
      <c r="W20" s="510"/>
    </row>
    <row r="21" spans="1:23" s="514" customFormat="1" ht="18" customHeight="1" x14ac:dyDescent="0.15">
      <c r="A21" s="510"/>
      <c r="B21" s="520"/>
      <c r="C21" s="521"/>
      <c r="D21" s="521"/>
      <c r="E21" s="521"/>
      <c r="F21" s="522"/>
      <c r="G21" s="532" t="s">
        <v>705</v>
      </c>
      <c r="H21" s="569"/>
      <c r="I21" s="570"/>
      <c r="J21" s="570"/>
      <c r="K21" s="570"/>
      <c r="L21" s="570"/>
      <c r="M21" s="570"/>
      <c r="N21" s="570"/>
      <c r="O21" s="570"/>
      <c r="P21" s="570"/>
      <c r="Q21" s="570"/>
      <c r="R21" s="570"/>
      <c r="S21" s="570"/>
      <c r="T21" s="571"/>
      <c r="U21" s="572">
        <f t="shared" si="0"/>
        <v>0</v>
      </c>
      <c r="V21" s="519"/>
      <c r="W21" s="510"/>
    </row>
    <row r="22" spans="1:23" s="514" customFormat="1" ht="18" customHeight="1" x14ac:dyDescent="0.15">
      <c r="A22" s="510"/>
      <c r="B22" s="524" t="s">
        <v>701</v>
      </c>
      <c r="C22" s="521"/>
      <c r="D22" s="521"/>
      <c r="E22" s="521"/>
      <c r="F22" s="522"/>
      <c r="G22" s="523" t="s">
        <v>706</v>
      </c>
      <c r="H22" s="553"/>
      <c r="I22" s="554"/>
      <c r="J22" s="554"/>
      <c r="K22" s="554"/>
      <c r="L22" s="554"/>
      <c r="M22" s="554"/>
      <c r="N22" s="554"/>
      <c r="O22" s="554"/>
      <c r="P22" s="554"/>
      <c r="Q22" s="554"/>
      <c r="R22" s="554"/>
      <c r="S22" s="554"/>
      <c r="T22" s="555"/>
      <c r="U22" s="556">
        <f t="shared" si="0"/>
        <v>0</v>
      </c>
      <c r="V22" s="519"/>
      <c r="W22" s="510"/>
    </row>
    <row r="23" spans="1:23" s="514" customFormat="1" ht="18" customHeight="1" x14ac:dyDescent="0.15">
      <c r="A23" s="510"/>
      <c r="B23" s="524"/>
      <c r="C23" s="521"/>
      <c r="D23" s="521"/>
      <c r="E23" s="521"/>
      <c r="F23" s="525"/>
      <c r="G23" s="526" t="s">
        <v>0</v>
      </c>
      <c r="H23" s="557"/>
      <c r="I23" s="558"/>
      <c r="J23" s="558"/>
      <c r="K23" s="558"/>
      <c r="L23" s="558"/>
      <c r="M23" s="558"/>
      <c r="N23" s="558"/>
      <c r="O23" s="558"/>
      <c r="P23" s="558"/>
      <c r="Q23" s="558"/>
      <c r="R23" s="558"/>
      <c r="S23" s="558"/>
      <c r="T23" s="559"/>
      <c r="U23" s="560">
        <f t="shared" si="0"/>
        <v>0</v>
      </c>
      <c r="V23" s="531"/>
      <c r="W23" s="510"/>
    </row>
    <row r="24" spans="1:23" s="514" customFormat="1" ht="18" customHeight="1" x14ac:dyDescent="0.15">
      <c r="A24" s="510"/>
      <c r="B24" s="527"/>
      <c r="C24" s="528"/>
      <c r="D24" s="528"/>
      <c r="E24" s="529"/>
      <c r="F24" s="529"/>
      <c r="G24" s="533" t="s">
        <v>33</v>
      </c>
      <c r="H24" s="561"/>
      <c r="I24" s="562"/>
      <c r="J24" s="562"/>
      <c r="K24" s="562"/>
      <c r="L24" s="562"/>
      <c r="M24" s="562"/>
      <c r="N24" s="562"/>
      <c r="O24" s="562"/>
      <c r="P24" s="562"/>
      <c r="Q24" s="562"/>
      <c r="R24" s="562"/>
      <c r="S24" s="562"/>
      <c r="T24" s="563"/>
      <c r="U24" s="564">
        <f t="shared" si="0"/>
        <v>0</v>
      </c>
      <c r="V24" s="531" t="s">
        <v>738</v>
      </c>
      <c r="W24" s="510"/>
    </row>
    <row r="25" spans="1:23" s="514" customFormat="1" ht="18" customHeight="1" x14ac:dyDescent="0.15">
      <c r="A25" s="510"/>
      <c r="B25" s="520"/>
      <c r="C25" s="521"/>
      <c r="D25" s="521"/>
      <c r="E25" s="521"/>
      <c r="F25" s="522"/>
      <c r="G25" s="532" t="s">
        <v>705</v>
      </c>
      <c r="H25" s="569"/>
      <c r="I25" s="570"/>
      <c r="J25" s="570"/>
      <c r="K25" s="570"/>
      <c r="L25" s="570"/>
      <c r="M25" s="570"/>
      <c r="N25" s="570"/>
      <c r="O25" s="570"/>
      <c r="P25" s="570"/>
      <c r="Q25" s="570"/>
      <c r="R25" s="570"/>
      <c r="S25" s="570"/>
      <c r="T25" s="571"/>
      <c r="U25" s="572">
        <f t="shared" si="0"/>
        <v>0</v>
      </c>
      <c r="V25" s="519"/>
      <c r="W25" s="510"/>
    </row>
    <row r="26" spans="1:23" s="514" customFormat="1" ht="18" customHeight="1" x14ac:dyDescent="0.15">
      <c r="A26" s="510"/>
      <c r="B26" s="524" t="s">
        <v>62</v>
      </c>
      <c r="C26" s="521"/>
      <c r="D26" s="521"/>
      <c r="E26" s="521"/>
      <c r="F26" s="522"/>
      <c r="G26" s="523" t="s">
        <v>706</v>
      </c>
      <c r="H26" s="553"/>
      <c r="I26" s="554"/>
      <c r="J26" s="554"/>
      <c r="K26" s="554"/>
      <c r="L26" s="554"/>
      <c r="M26" s="554"/>
      <c r="N26" s="554"/>
      <c r="O26" s="554"/>
      <c r="P26" s="554"/>
      <c r="Q26" s="554"/>
      <c r="R26" s="554"/>
      <c r="S26" s="554"/>
      <c r="T26" s="555"/>
      <c r="U26" s="556">
        <f t="shared" si="0"/>
        <v>0</v>
      </c>
      <c r="V26" s="519"/>
      <c r="W26" s="510"/>
    </row>
    <row r="27" spans="1:23" s="514" customFormat="1" ht="18" customHeight="1" x14ac:dyDescent="0.15">
      <c r="A27" s="510"/>
      <c r="B27" s="524"/>
      <c r="C27" s="521"/>
      <c r="D27" s="521"/>
      <c r="E27" s="521"/>
      <c r="F27" s="525"/>
      <c r="G27" s="526" t="s">
        <v>0</v>
      </c>
      <c r="H27" s="557"/>
      <c r="I27" s="558"/>
      <c r="J27" s="558"/>
      <c r="K27" s="558"/>
      <c r="L27" s="558"/>
      <c r="M27" s="558"/>
      <c r="N27" s="558"/>
      <c r="O27" s="558"/>
      <c r="P27" s="558"/>
      <c r="Q27" s="558"/>
      <c r="R27" s="558"/>
      <c r="S27" s="558"/>
      <c r="T27" s="559"/>
      <c r="U27" s="560">
        <f t="shared" si="0"/>
        <v>0</v>
      </c>
      <c r="V27" s="519"/>
      <c r="W27" s="510"/>
    </row>
    <row r="28" spans="1:23" s="514" customFormat="1" ht="18" customHeight="1" x14ac:dyDescent="0.15">
      <c r="A28" s="510"/>
      <c r="B28" s="527"/>
      <c r="C28" s="528"/>
      <c r="D28" s="528"/>
      <c r="E28" s="529"/>
      <c r="F28" s="529"/>
      <c r="G28" s="530" t="s">
        <v>33</v>
      </c>
      <c r="H28" s="561"/>
      <c r="I28" s="562"/>
      <c r="J28" s="562"/>
      <c r="K28" s="562"/>
      <c r="L28" s="562"/>
      <c r="M28" s="562"/>
      <c r="N28" s="562"/>
      <c r="O28" s="562"/>
      <c r="P28" s="562"/>
      <c r="Q28" s="562"/>
      <c r="R28" s="562"/>
      <c r="S28" s="562"/>
      <c r="T28" s="563"/>
      <c r="U28" s="564">
        <f t="shared" si="0"/>
        <v>0</v>
      </c>
      <c r="V28" s="531"/>
      <c r="W28" s="510"/>
    </row>
    <row r="29" spans="1:23" s="514" customFormat="1" ht="18" customHeight="1" x14ac:dyDescent="0.15">
      <c r="A29" s="510"/>
      <c r="B29" s="520"/>
      <c r="C29" s="521"/>
      <c r="D29" s="521"/>
      <c r="E29" s="521"/>
      <c r="F29" s="522"/>
      <c r="G29" s="532" t="s">
        <v>705</v>
      </c>
      <c r="H29" s="569"/>
      <c r="I29" s="570"/>
      <c r="J29" s="570"/>
      <c r="K29" s="570"/>
      <c r="L29" s="570"/>
      <c r="M29" s="570"/>
      <c r="N29" s="570"/>
      <c r="O29" s="570"/>
      <c r="P29" s="570"/>
      <c r="Q29" s="570"/>
      <c r="R29" s="570"/>
      <c r="S29" s="570"/>
      <c r="T29" s="571"/>
      <c r="U29" s="572">
        <f t="shared" si="0"/>
        <v>0</v>
      </c>
      <c r="V29" s="519"/>
      <c r="W29" s="510"/>
    </row>
    <row r="30" spans="1:23" s="514" customFormat="1" ht="18" customHeight="1" x14ac:dyDescent="0.15">
      <c r="A30" s="510"/>
      <c r="B30" s="524" t="s">
        <v>63</v>
      </c>
      <c r="C30" s="521"/>
      <c r="D30" s="521"/>
      <c r="E30" s="521"/>
      <c r="F30" s="522"/>
      <c r="G30" s="523" t="s">
        <v>706</v>
      </c>
      <c r="H30" s="553"/>
      <c r="I30" s="554"/>
      <c r="J30" s="554"/>
      <c r="K30" s="554"/>
      <c r="L30" s="554"/>
      <c r="M30" s="554"/>
      <c r="N30" s="554"/>
      <c r="O30" s="554"/>
      <c r="P30" s="554"/>
      <c r="Q30" s="554"/>
      <c r="R30" s="554"/>
      <c r="S30" s="554"/>
      <c r="T30" s="555"/>
      <c r="U30" s="556">
        <f t="shared" si="0"/>
        <v>0</v>
      </c>
      <c r="V30" s="519"/>
      <c r="W30" s="510"/>
    </row>
    <row r="31" spans="1:23" s="514" customFormat="1" ht="18" customHeight="1" x14ac:dyDescent="0.15">
      <c r="A31" s="510"/>
      <c r="B31" s="524"/>
      <c r="C31" s="521"/>
      <c r="D31" s="521"/>
      <c r="E31" s="521"/>
      <c r="F31" s="525"/>
      <c r="G31" s="526" t="s">
        <v>0</v>
      </c>
      <c r="H31" s="557"/>
      <c r="I31" s="558"/>
      <c r="J31" s="558"/>
      <c r="K31" s="558"/>
      <c r="L31" s="558"/>
      <c r="M31" s="558"/>
      <c r="N31" s="558"/>
      <c r="O31" s="558"/>
      <c r="P31" s="558"/>
      <c r="Q31" s="558"/>
      <c r="R31" s="558"/>
      <c r="S31" s="558"/>
      <c r="T31" s="559"/>
      <c r="U31" s="560">
        <f t="shared" si="0"/>
        <v>0</v>
      </c>
      <c r="V31" s="519"/>
      <c r="W31" s="510"/>
    </row>
    <row r="32" spans="1:23" s="514" customFormat="1" ht="18" customHeight="1" x14ac:dyDescent="0.15">
      <c r="A32" s="510"/>
      <c r="B32" s="527"/>
      <c r="C32" s="528"/>
      <c r="D32" s="528"/>
      <c r="E32" s="529"/>
      <c r="F32" s="529"/>
      <c r="G32" s="533" t="s">
        <v>33</v>
      </c>
      <c r="H32" s="561"/>
      <c r="I32" s="562"/>
      <c r="J32" s="562"/>
      <c r="K32" s="562"/>
      <c r="L32" s="562"/>
      <c r="M32" s="562"/>
      <c r="N32" s="562"/>
      <c r="O32" s="562"/>
      <c r="P32" s="562"/>
      <c r="Q32" s="562"/>
      <c r="R32" s="562"/>
      <c r="S32" s="562"/>
      <c r="T32" s="563"/>
      <c r="U32" s="564">
        <f t="shared" si="0"/>
        <v>0</v>
      </c>
      <c r="V32" s="531"/>
      <c r="W32" s="510"/>
    </row>
    <row r="33" spans="1:23" s="514" customFormat="1" ht="18" customHeight="1" x14ac:dyDescent="0.15">
      <c r="A33" s="510"/>
      <c r="B33" s="520"/>
      <c r="C33" s="521"/>
      <c r="D33" s="521"/>
      <c r="E33" s="521"/>
      <c r="F33" s="522"/>
      <c r="G33" s="532" t="s">
        <v>705</v>
      </c>
      <c r="H33" s="569"/>
      <c r="I33" s="570"/>
      <c r="J33" s="570"/>
      <c r="K33" s="570"/>
      <c r="L33" s="570"/>
      <c r="M33" s="570"/>
      <c r="N33" s="570"/>
      <c r="O33" s="570"/>
      <c r="P33" s="570"/>
      <c r="Q33" s="570"/>
      <c r="R33" s="570"/>
      <c r="S33" s="570"/>
      <c r="T33" s="571"/>
      <c r="U33" s="572">
        <f t="shared" si="0"/>
        <v>0</v>
      </c>
      <c r="V33" s="519"/>
      <c r="W33" s="510"/>
    </row>
    <row r="34" spans="1:23" s="514" customFormat="1" ht="18" customHeight="1" x14ac:dyDescent="0.15">
      <c r="A34" s="510"/>
      <c r="B34" s="524" t="s">
        <v>112</v>
      </c>
      <c r="C34" s="521"/>
      <c r="D34" s="521"/>
      <c r="E34" s="521"/>
      <c r="F34" s="522"/>
      <c r="G34" s="523" t="s">
        <v>706</v>
      </c>
      <c r="H34" s="553"/>
      <c r="I34" s="554"/>
      <c r="J34" s="554"/>
      <c r="K34" s="554"/>
      <c r="L34" s="554"/>
      <c r="M34" s="554"/>
      <c r="N34" s="554"/>
      <c r="O34" s="554"/>
      <c r="P34" s="554"/>
      <c r="Q34" s="554"/>
      <c r="R34" s="554"/>
      <c r="S34" s="554"/>
      <c r="T34" s="555"/>
      <c r="U34" s="556">
        <f t="shared" si="0"/>
        <v>0</v>
      </c>
      <c r="V34" s="519"/>
      <c r="W34" s="510"/>
    </row>
    <row r="35" spans="1:23" s="514" customFormat="1" ht="18" customHeight="1" x14ac:dyDescent="0.15">
      <c r="A35" s="510"/>
      <c r="B35" s="524"/>
      <c r="C35" s="521"/>
      <c r="D35" s="521"/>
      <c r="E35" s="521"/>
      <c r="F35" s="525"/>
      <c r="G35" s="526" t="s">
        <v>0</v>
      </c>
      <c r="H35" s="557"/>
      <c r="I35" s="558"/>
      <c r="J35" s="558"/>
      <c r="K35" s="558"/>
      <c r="L35" s="558"/>
      <c r="M35" s="558"/>
      <c r="N35" s="558"/>
      <c r="O35" s="558"/>
      <c r="P35" s="558"/>
      <c r="Q35" s="558"/>
      <c r="R35" s="558"/>
      <c r="S35" s="558"/>
      <c r="T35" s="559"/>
      <c r="U35" s="560">
        <f t="shared" si="0"/>
        <v>0</v>
      </c>
      <c r="V35" s="519"/>
      <c r="W35" s="510"/>
    </row>
    <row r="36" spans="1:23" s="514" customFormat="1" ht="18" customHeight="1" x14ac:dyDescent="0.15">
      <c r="A36" s="510"/>
      <c r="B36" s="527"/>
      <c r="C36" s="528"/>
      <c r="D36" s="528"/>
      <c r="E36" s="529"/>
      <c r="F36" s="529"/>
      <c r="G36" s="530" t="s">
        <v>33</v>
      </c>
      <c r="H36" s="561"/>
      <c r="I36" s="562"/>
      <c r="J36" s="562"/>
      <c r="K36" s="562"/>
      <c r="L36" s="562"/>
      <c r="M36" s="562"/>
      <c r="N36" s="562"/>
      <c r="O36" s="562"/>
      <c r="P36" s="562"/>
      <c r="Q36" s="562"/>
      <c r="R36" s="562"/>
      <c r="S36" s="562"/>
      <c r="T36" s="563"/>
      <c r="U36" s="564">
        <f t="shared" si="0"/>
        <v>0</v>
      </c>
      <c r="V36" s="531"/>
      <c r="W36" s="510"/>
    </row>
    <row r="37" spans="1:23" s="514" customFormat="1" ht="18" customHeight="1" x14ac:dyDescent="0.15">
      <c r="A37" s="510"/>
      <c r="B37" s="520"/>
      <c r="C37" s="521"/>
      <c r="D37" s="521"/>
      <c r="E37" s="521"/>
      <c r="F37" s="522"/>
      <c r="G37" s="532" t="s">
        <v>705</v>
      </c>
      <c r="H37" s="569"/>
      <c r="I37" s="570"/>
      <c r="J37" s="570"/>
      <c r="K37" s="570"/>
      <c r="L37" s="570"/>
      <c r="M37" s="570"/>
      <c r="N37" s="570"/>
      <c r="O37" s="570"/>
      <c r="P37" s="570"/>
      <c r="Q37" s="570"/>
      <c r="R37" s="570"/>
      <c r="S37" s="570"/>
      <c r="T37" s="571"/>
      <c r="U37" s="572">
        <f t="shared" ref="U37:U44" si="1">SUM(H37:T37)</f>
        <v>0</v>
      </c>
      <c r="V37" s="519"/>
      <c r="W37" s="510"/>
    </row>
    <row r="38" spans="1:23" s="514" customFormat="1" ht="18" customHeight="1" x14ac:dyDescent="0.15">
      <c r="A38" s="510"/>
      <c r="B38" s="524" t="s">
        <v>113</v>
      </c>
      <c r="C38" s="521"/>
      <c r="D38" s="521"/>
      <c r="E38" s="521"/>
      <c r="F38" s="522"/>
      <c r="G38" s="523" t="s">
        <v>706</v>
      </c>
      <c r="H38" s="553"/>
      <c r="I38" s="554"/>
      <c r="J38" s="554"/>
      <c r="K38" s="554"/>
      <c r="L38" s="554"/>
      <c r="M38" s="554"/>
      <c r="N38" s="554"/>
      <c r="O38" s="554"/>
      <c r="P38" s="554"/>
      <c r="Q38" s="554"/>
      <c r="R38" s="554"/>
      <c r="S38" s="554"/>
      <c r="T38" s="555"/>
      <c r="U38" s="556">
        <f t="shared" si="1"/>
        <v>0</v>
      </c>
      <c r="V38" s="519"/>
      <c r="W38" s="510"/>
    </row>
    <row r="39" spans="1:23" s="514" customFormat="1" ht="18" customHeight="1" x14ac:dyDescent="0.15">
      <c r="A39" s="510"/>
      <c r="B39" s="524"/>
      <c r="C39" s="521"/>
      <c r="D39" s="521"/>
      <c r="E39" s="521"/>
      <c r="F39" s="525"/>
      <c r="G39" s="526" t="s">
        <v>0</v>
      </c>
      <c r="H39" s="557"/>
      <c r="I39" s="558"/>
      <c r="J39" s="558"/>
      <c r="K39" s="558"/>
      <c r="L39" s="558"/>
      <c r="M39" s="558"/>
      <c r="N39" s="558"/>
      <c r="O39" s="558"/>
      <c r="P39" s="558"/>
      <c r="Q39" s="558"/>
      <c r="R39" s="558"/>
      <c r="S39" s="558"/>
      <c r="T39" s="559"/>
      <c r="U39" s="560">
        <f t="shared" si="1"/>
        <v>0</v>
      </c>
      <c r="V39" s="519"/>
      <c r="W39" s="510"/>
    </row>
    <row r="40" spans="1:23" s="514" customFormat="1" ht="18" customHeight="1" x14ac:dyDescent="0.15">
      <c r="A40" s="510"/>
      <c r="B40" s="527"/>
      <c r="C40" s="528"/>
      <c r="D40" s="528"/>
      <c r="E40" s="529"/>
      <c r="F40" s="529"/>
      <c r="G40" s="533" t="s">
        <v>33</v>
      </c>
      <c r="H40" s="561"/>
      <c r="I40" s="562"/>
      <c r="J40" s="562"/>
      <c r="K40" s="562"/>
      <c r="L40" s="562"/>
      <c r="M40" s="562"/>
      <c r="N40" s="562"/>
      <c r="O40" s="562"/>
      <c r="P40" s="562"/>
      <c r="Q40" s="562"/>
      <c r="R40" s="562"/>
      <c r="S40" s="562"/>
      <c r="T40" s="563"/>
      <c r="U40" s="564">
        <f t="shared" si="1"/>
        <v>0</v>
      </c>
      <c r="V40" s="531"/>
      <c r="W40" s="510"/>
    </row>
    <row r="41" spans="1:23" s="514" customFormat="1" ht="18" customHeight="1" x14ac:dyDescent="0.15">
      <c r="A41" s="510"/>
      <c r="B41" s="577"/>
      <c r="C41" s="578"/>
      <c r="D41" s="578"/>
      <c r="E41" s="578"/>
      <c r="F41" s="579"/>
      <c r="G41" s="580" t="s">
        <v>705</v>
      </c>
      <c r="H41" s="581">
        <f t="shared" ref="H41:T43" si="2">SUM(H5,H9,H13,H17,H21,H25,H29,H33,H37)</f>
        <v>0</v>
      </c>
      <c r="I41" s="582">
        <f t="shared" si="2"/>
        <v>0</v>
      </c>
      <c r="J41" s="582">
        <f t="shared" si="2"/>
        <v>0</v>
      </c>
      <c r="K41" s="582">
        <f t="shared" si="2"/>
        <v>0</v>
      </c>
      <c r="L41" s="582">
        <f t="shared" si="2"/>
        <v>0</v>
      </c>
      <c r="M41" s="582">
        <f t="shared" si="2"/>
        <v>0</v>
      </c>
      <c r="N41" s="582">
        <f t="shared" si="2"/>
        <v>0</v>
      </c>
      <c r="O41" s="582">
        <f t="shared" si="2"/>
        <v>0</v>
      </c>
      <c r="P41" s="582">
        <f t="shared" si="2"/>
        <v>0</v>
      </c>
      <c r="Q41" s="582">
        <f t="shared" si="2"/>
        <v>0</v>
      </c>
      <c r="R41" s="582">
        <f t="shared" si="2"/>
        <v>0</v>
      </c>
      <c r="S41" s="582">
        <f t="shared" si="2"/>
        <v>0</v>
      </c>
      <c r="T41" s="583">
        <f t="shared" si="2"/>
        <v>0</v>
      </c>
      <c r="U41" s="584">
        <f t="shared" si="1"/>
        <v>0</v>
      </c>
      <c r="V41" s="585"/>
      <c r="W41" s="510"/>
    </row>
    <row r="42" spans="1:23" s="514" customFormat="1" ht="18" customHeight="1" x14ac:dyDescent="0.15">
      <c r="A42" s="510"/>
      <c r="B42" s="586" t="s">
        <v>707</v>
      </c>
      <c r="C42" s="578"/>
      <c r="D42" s="578"/>
      <c r="E42" s="578"/>
      <c r="F42" s="579"/>
      <c r="G42" s="587" t="s">
        <v>706</v>
      </c>
      <c r="H42" s="588">
        <f>SUM(H6,H10,H14,H18,H22,H26,H30,H34,H38)</f>
        <v>0</v>
      </c>
      <c r="I42" s="589">
        <f t="shared" si="2"/>
        <v>0</v>
      </c>
      <c r="J42" s="589">
        <f t="shared" si="2"/>
        <v>0</v>
      </c>
      <c r="K42" s="589">
        <f t="shared" si="2"/>
        <v>0</v>
      </c>
      <c r="L42" s="589">
        <f t="shared" si="2"/>
        <v>0</v>
      </c>
      <c r="M42" s="589">
        <f t="shared" si="2"/>
        <v>0</v>
      </c>
      <c r="N42" s="589">
        <f t="shared" si="2"/>
        <v>0</v>
      </c>
      <c r="O42" s="589">
        <f t="shared" si="2"/>
        <v>0</v>
      </c>
      <c r="P42" s="589">
        <f t="shared" si="2"/>
        <v>0</v>
      </c>
      <c r="Q42" s="589">
        <f t="shared" si="2"/>
        <v>0</v>
      </c>
      <c r="R42" s="589">
        <f t="shared" si="2"/>
        <v>0</v>
      </c>
      <c r="S42" s="589">
        <f t="shared" si="2"/>
        <v>0</v>
      </c>
      <c r="T42" s="590">
        <f t="shared" si="2"/>
        <v>0</v>
      </c>
      <c r="U42" s="591">
        <f t="shared" si="1"/>
        <v>0</v>
      </c>
      <c r="V42" s="585"/>
      <c r="W42" s="510"/>
    </row>
    <row r="43" spans="1:23" s="514" customFormat="1" ht="18" customHeight="1" x14ac:dyDescent="0.15">
      <c r="A43" s="510"/>
      <c r="B43" s="586"/>
      <c r="C43" s="578"/>
      <c r="D43" s="578"/>
      <c r="E43" s="578"/>
      <c r="F43" s="592"/>
      <c r="G43" s="593" t="s">
        <v>0</v>
      </c>
      <c r="H43" s="594">
        <f t="shared" si="2"/>
        <v>0</v>
      </c>
      <c r="I43" s="595">
        <f t="shared" si="2"/>
        <v>0</v>
      </c>
      <c r="J43" s="595">
        <f t="shared" si="2"/>
        <v>0</v>
      </c>
      <c r="K43" s="595">
        <f t="shared" si="2"/>
        <v>0</v>
      </c>
      <c r="L43" s="595">
        <f t="shared" si="2"/>
        <v>0</v>
      </c>
      <c r="M43" s="595">
        <f t="shared" si="2"/>
        <v>0</v>
      </c>
      <c r="N43" s="595">
        <f t="shared" si="2"/>
        <v>0</v>
      </c>
      <c r="O43" s="595">
        <f t="shared" si="2"/>
        <v>0</v>
      </c>
      <c r="P43" s="595">
        <f t="shared" si="2"/>
        <v>0</v>
      </c>
      <c r="Q43" s="595">
        <f t="shared" si="2"/>
        <v>0</v>
      </c>
      <c r="R43" s="595">
        <f t="shared" si="2"/>
        <v>0</v>
      </c>
      <c r="S43" s="595">
        <f t="shared" si="2"/>
        <v>0</v>
      </c>
      <c r="T43" s="596">
        <f t="shared" si="2"/>
        <v>0</v>
      </c>
      <c r="U43" s="597">
        <f t="shared" si="1"/>
        <v>0</v>
      </c>
      <c r="V43" s="585"/>
      <c r="W43" s="510"/>
    </row>
    <row r="44" spans="1:23" s="514" customFormat="1" ht="18" customHeight="1" x14ac:dyDescent="0.15">
      <c r="A44" s="510"/>
      <c r="B44" s="598"/>
      <c r="C44" s="599"/>
      <c r="D44" s="599"/>
      <c r="E44" s="600"/>
      <c r="F44" s="600"/>
      <c r="G44" s="601" t="s">
        <v>33</v>
      </c>
      <c r="H44" s="602">
        <f>SUM(H8,H12,H16,H20,H24,H28,H32,H36,H40)</f>
        <v>0</v>
      </c>
      <c r="I44" s="603">
        <f t="shared" ref="I44:T44" si="3">SUM(I8,I12,I16,I20,I24,I28,I32,I36,I40)</f>
        <v>0</v>
      </c>
      <c r="J44" s="603">
        <f t="shared" si="3"/>
        <v>0</v>
      </c>
      <c r="K44" s="603">
        <f t="shared" si="3"/>
        <v>0</v>
      </c>
      <c r="L44" s="603">
        <f t="shared" si="3"/>
        <v>0</v>
      </c>
      <c r="M44" s="603">
        <f t="shared" si="3"/>
        <v>0</v>
      </c>
      <c r="N44" s="603">
        <f t="shared" si="3"/>
        <v>0</v>
      </c>
      <c r="O44" s="603">
        <f t="shared" si="3"/>
        <v>0</v>
      </c>
      <c r="P44" s="603">
        <f t="shared" si="3"/>
        <v>0</v>
      </c>
      <c r="Q44" s="603">
        <f t="shared" si="3"/>
        <v>0</v>
      </c>
      <c r="R44" s="603">
        <f t="shared" si="3"/>
        <v>0</v>
      </c>
      <c r="S44" s="603">
        <f t="shared" si="3"/>
        <v>0</v>
      </c>
      <c r="T44" s="604">
        <f t="shared" si="3"/>
        <v>0</v>
      </c>
      <c r="U44" s="605">
        <f t="shared" si="1"/>
        <v>0</v>
      </c>
      <c r="V44" s="616"/>
      <c r="W44" s="510"/>
    </row>
    <row r="45" spans="1:23" s="514" customFormat="1" ht="18" customHeight="1" x14ac:dyDescent="0.15">
      <c r="A45" s="510"/>
      <c r="B45" s="520"/>
      <c r="C45" s="521"/>
      <c r="D45" s="521"/>
      <c r="E45" s="521"/>
      <c r="F45" s="522"/>
      <c r="G45" s="534" t="s">
        <v>711</v>
      </c>
      <c r="I45" s="570"/>
      <c r="J45" s="570"/>
      <c r="K45" s="570"/>
      <c r="L45" s="570"/>
      <c r="M45" s="570"/>
      <c r="N45" s="570"/>
      <c r="O45" s="570"/>
      <c r="P45" s="570"/>
      <c r="Q45" s="570"/>
      <c r="R45" s="570"/>
      <c r="S45" s="570"/>
      <c r="T45" s="571"/>
      <c r="U45" s="572">
        <f t="shared" si="0"/>
        <v>0</v>
      </c>
      <c r="V45" s="519"/>
      <c r="W45" s="510"/>
    </row>
    <row r="46" spans="1:23" s="514" customFormat="1" ht="18" customHeight="1" x14ac:dyDescent="0.15">
      <c r="A46" s="510"/>
      <c r="B46" s="520"/>
      <c r="C46" s="521"/>
      <c r="D46" s="521"/>
      <c r="E46" s="521"/>
      <c r="F46" s="522"/>
      <c r="G46" s="532" t="s">
        <v>712</v>
      </c>
      <c r="H46" s="569"/>
      <c r="I46" s="566"/>
      <c r="J46" s="566"/>
      <c r="K46" s="566"/>
      <c r="L46" s="566"/>
      <c r="M46" s="566"/>
      <c r="N46" s="566"/>
      <c r="O46" s="566"/>
      <c r="P46" s="566"/>
      <c r="Q46" s="566"/>
      <c r="R46" s="566"/>
      <c r="S46" s="566"/>
      <c r="T46" s="567"/>
      <c r="U46" s="568">
        <f>SUM(H46:T46)</f>
        <v>0</v>
      </c>
      <c r="V46" s="519"/>
      <c r="W46" s="510"/>
    </row>
    <row r="47" spans="1:23" s="514" customFormat="1" ht="18" customHeight="1" x14ac:dyDescent="0.15">
      <c r="A47" s="510"/>
      <c r="B47" s="524" t="s">
        <v>703</v>
      </c>
      <c r="C47" s="521"/>
      <c r="D47" s="521"/>
      <c r="E47" s="521"/>
      <c r="F47" s="525"/>
      <c r="G47" s="535" t="s">
        <v>713</v>
      </c>
      <c r="H47" s="573"/>
      <c r="I47" s="562"/>
      <c r="J47" s="562"/>
      <c r="K47" s="562"/>
      <c r="L47" s="562"/>
      <c r="M47" s="562"/>
      <c r="N47" s="562"/>
      <c r="O47" s="562"/>
      <c r="P47" s="562"/>
      <c r="Q47" s="562"/>
      <c r="R47" s="562"/>
      <c r="S47" s="562"/>
      <c r="T47" s="563"/>
      <c r="U47" s="568">
        <f t="shared" si="0"/>
        <v>0</v>
      </c>
      <c r="V47" s="519"/>
      <c r="W47" s="510"/>
    </row>
    <row r="48" spans="1:23" s="514" customFormat="1" ht="18" customHeight="1" x14ac:dyDescent="0.15">
      <c r="A48" s="510"/>
      <c r="B48" s="527"/>
      <c r="C48" s="528"/>
      <c r="D48" s="528"/>
      <c r="E48" s="529"/>
      <c r="F48" s="529"/>
      <c r="G48" s="530" t="s">
        <v>33</v>
      </c>
      <c r="H48" s="574"/>
      <c r="I48" s="562"/>
      <c r="J48" s="562"/>
      <c r="K48" s="562"/>
      <c r="L48" s="562"/>
      <c r="M48" s="562"/>
      <c r="N48" s="562"/>
      <c r="O48" s="562"/>
      <c r="P48" s="562"/>
      <c r="Q48" s="562"/>
      <c r="R48" s="562"/>
      <c r="S48" s="562"/>
      <c r="T48" s="563"/>
      <c r="U48" s="564">
        <f t="shared" si="0"/>
        <v>0</v>
      </c>
      <c r="V48" s="531"/>
      <c r="W48" s="510"/>
    </row>
    <row r="49" spans="1:24" s="514" customFormat="1" ht="18" customHeight="1" x14ac:dyDescent="0.15">
      <c r="A49" s="510"/>
      <c r="B49" s="520"/>
      <c r="C49" s="521"/>
      <c r="D49" s="521"/>
      <c r="E49" s="521"/>
      <c r="F49" s="522"/>
      <c r="G49" s="534"/>
      <c r="H49" s="569"/>
      <c r="I49" s="570"/>
      <c r="J49" s="570"/>
      <c r="K49" s="570"/>
      <c r="L49" s="570"/>
      <c r="M49" s="570"/>
      <c r="N49" s="570"/>
      <c r="O49" s="570"/>
      <c r="P49" s="570"/>
      <c r="Q49" s="570"/>
      <c r="R49" s="570"/>
      <c r="S49" s="570"/>
      <c r="T49" s="571"/>
      <c r="U49" s="572">
        <f t="shared" si="0"/>
        <v>0</v>
      </c>
      <c r="V49" s="519"/>
      <c r="W49" s="510"/>
    </row>
    <row r="50" spans="1:24" s="514" customFormat="1" ht="18" customHeight="1" x14ac:dyDescent="0.15">
      <c r="A50" s="510"/>
      <c r="B50" s="524" t="s">
        <v>704</v>
      </c>
      <c r="C50" s="521"/>
      <c r="D50" s="521"/>
      <c r="E50" s="521"/>
      <c r="F50" s="525"/>
      <c r="G50" s="535"/>
      <c r="H50" s="573"/>
      <c r="I50" s="562"/>
      <c r="J50" s="562"/>
      <c r="K50" s="562"/>
      <c r="L50" s="562"/>
      <c r="M50" s="562"/>
      <c r="N50" s="562"/>
      <c r="O50" s="562"/>
      <c r="P50" s="562"/>
      <c r="Q50" s="562"/>
      <c r="R50" s="562"/>
      <c r="S50" s="562"/>
      <c r="T50" s="563"/>
      <c r="U50" s="568">
        <f t="shared" si="0"/>
        <v>0</v>
      </c>
      <c r="V50" s="519"/>
      <c r="W50" s="510"/>
    </row>
    <row r="51" spans="1:24" s="514" customFormat="1" ht="18" customHeight="1" thickBot="1" x14ac:dyDescent="0.2">
      <c r="A51" s="510"/>
      <c r="B51" s="527"/>
      <c r="C51" s="528"/>
      <c r="D51" s="528"/>
      <c r="E51" s="529"/>
      <c r="F51" s="529"/>
      <c r="G51" s="530" t="s">
        <v>33</v>
      </c>
      <c r="H51" s="574"/>
      <c r="I51" s="562"/>
      <c r="J51" s="562"/>
      <c r="K51" s="562"/>
      <c r="L51" s="562"/>
      <c r="M51" s="562"/>
      <c r="N51" s="562"/>
      <c r="O51" s="562"/>
      <c r="P51" s="562"/>
      <c r="Q51" s="562"/>
      <c r="R51" s="562"/>
      <c r="S51" s="562"/>
      <c r="T51" s="563"/>
      <c r="U51" s="564">
        <f t="shared" si="0"/>
        <v>0</v>
      </c>
      <c r="V51" s="531"/>
      <c r="W51" s="510"/>
    </row>
    <row r="52" spans="1:24" s="514" customFormat="1" ht="29.1" customHeight="1" thickBot="1" x14ac:dyDescent="0.2">
      <c r="A52" s="510"/>
      <c r="B52" s="676" t="s">
        <v>678</v>
      </c>
      <c r="C52" s="677"/>
      <c r="D52" s="677"/>
      <c r="E52" s="677"/>
      <c r="F52" s="677"/>
      <c r="G52" s="677"/>
      <c r="H52" s="575">
        <f>SUM(H8,H12,H16,H20,H24,H28,H32,H36,H40,H48,H51)</f>
        <v>0</v>
      </c>
      <c r="I52" s="575">
        <f t="shared" ref="I52:U52" si="4">SUM(I8,I12,I16,I20,I24,I28,I32,I36,I40,I48,I51)</f>
        <v>0</v>
      </c>
      <c r="J52" s="575">
        <f t="shared" si="4"/>
        <v>0</v>
      </c>
      <c r="K52" s="575">
        <f t="shared" si="4"/>
        <v>0</v>
      </c>
      <c r="L52" s="575">
        <f>SUM(L8,L12,L16,L20,L24,L28,L32,L36,L40,L48,L51)</f>
        <v>0</v>
      </c>
      <c r="M52" s="575">
        <f t="shared" si="4"/>
        <v>0</v>
      </c>
      <c r="N52" s="575">
        <f t="shared" si="4"/>
        <v>0</v>
      </c>
      <c r="O52" s="575">
        <f t="shared" si="4"/>
        <v>0</v>
      </c>
      <c r="P52" s="575">
        <f t="shared" si="4"/>
        <v>0</v>
      </c>
      <c r="Q52" s="575">
        <f t="shared" si="4"/>
        <v>0</v>
      </c>
      <c r="R52" s="575">
        <f t="shared" si="4"/>
        <v>0</v>
      </c>
      <c r="S52" s="575">
        <f t="shared" si="4"/>
        <v>0</v>
      </c>
      <c r="T52" s="575">
        <f t="shared" si="4"/>
        <v>0</v>
      </c>
      <c r="U52" s="576">
        <f t="shared" si="4"/>
        <v>0</v>
      </c>
      <c r="V52" s="536"/>
      <c r="W52" s="510"/>
    </row>
    <row r="53" spans="1:24" s="514" customFormat="1" ht="18" customHeight="1" x14ac:dyDescent="0.15">
      <c r="A53" s="510"/>
      <c r="B53" s="537"/>
      <c r="C53" s="510"/>
      <c r="D53" s="510"/>
      <c r="E53" s="510"/>
      <c r="F53" s="510"/>
      <c r="G53" s="510"/>
      <c r="H53" s="510"/>
      <c r="I53" s="510"/>
      <c r="J53" s="510"/>
      <c r="K53" s="510"/>
      <c r="L53" s="510"/>
      <c r="M53" s="510"/>
      <c r="N53" s="510"/>
      <c r="O53" s="510"/>
      <c r="P53" s="510"/>
      <c r="Q53" s="510"/>
      <c r="R53" s="510"/>
      <c r="S53" s="510"/>
      <c r="T53" s="510"/>
      <c r="U53" s="510"/>
      <c r="V53" s="510"/>
      <c r="W53" s="510"/>
    </row>
    <row r="54" spans="1:24" s="514" customFormat="1" ht="15.95" customHeight="1" x14ac:dyDescent="0.15">
      <c r="A54" s="510"/>
      <c r="B54" s="538" t="s">
        <v>36</v>
      </c>
      <c r="C54" s="539" t="s">
        <v>687</v>
      </c>
      <c r="D54" s="510"/>
      <c r="E54" s="510"/>
      <c r="F54" s="510"/>
      <c r="G54" s="510"/>
      <c r="H54" s="510"/>
      <c r="I54" s="510"/>
      <c r="J54" s="510"/>
      <c r="K54" s="510"/>
      <c r="L54" s="510"/>
      <c r="M54" s="510"/>
      <c r="N54" s="510"/>
      <c r="O54" s="510"/>
      <c r="P54" s="510"/>
      <c r="Q54" s="510"/>
      <c r="R54" s="510"/>
      <c r="S54" s="510"/>
      <c r="T54" s="510"/>
      <c r="U54" s="540"/>
      <c r="V54" s="541"/>
      <c r="W54" s="510"/>
    </row>
    <row r="55" spans="1:24" s="510" customFormat="1" ht="15.95" customHeight="1" x14ac:dyDescent="0.15">
      <c r="B55" s="538" t="s">
        <v>36</v>
      </c>
      <c r="C55" s="542" t="s">
        <v>37</v>
      </c>
      <c r="D55" s="543"/>
      <c r="E55" s="543"/>
      <c r="F55" s="543"/>
      <c r="G55" s="543"/>
      <c r="H55" s="543"/>
      <c r="I55" s="543"/>
      <c r="J55" s="543"/>
      <c r="K55" s="543"/>
      <c r="L55" s="543"/>
      <c r="M55" s="543"/>
      <c r="N55" s="543"/>
      <c r="O55" s="543"/>
      <c r="P55" s="543"/>
      <c r="Q55" s="543"/>
      <c r="R55" s="543"/>
      <c r="S55" s="543"/>
      <c r="T55" s="543"/>
      <c r="U55" s="543"/>
      <c r="V55" s="543"/>
      <c r="W55" s="543"/>
      <c r="X55" s="543"/>
    </row>
    <row r="56" spans="1:24" s="510" customFormat="1" ht="15.95" customHeight="1" x14ac:dyDescent="0.15">
      <c r="B56" s="538" t="s">
        <v>36</v>
      </c>
      <c r="C56" s="678" t="s">
        <v>759</v>
      </c>
      <c r="D56" s="678"/>
      <c r="E56" s="678"/>
      <c r="F56" s="678"/>
      <c r="G56" s="678"/>
      <c r="H56" s="678"/>
      <c r="I56" s="678"/>
      <c r="J56" s="678"/>
      <c r="K56" s="678"/>
      <c r="L56" s="678"/>
      <c r="M56" s="678"/>
      <c r="N56" s="678"/>
      <c r="O56" s="678"/>
      <c r="P56" s="678"/>
      <c r="Q56" s="678"/>
      <c r="R56" s="678"/>
      <c r="S56" s="678"/>
      <c r="T56" s="678"/>
      <c r="U56" s="678"/>
      <c r="V56" s="678"/>
      <c r="W56" s="543"/>
      <c r="X56" s="543"/>
    </row>
    <row r="57" spans="1:24" s="504" customFormat="1" ht="15.95" customHeight="1" x14ac:dyDescent="0.15">
      <c r="B57" s="538" t="s">
        <v>36</v>
      </c>
      <c r="C57" s="542" t="s">
        <v>38</v>
      </c>
      <c r="D57" s="544"/>
      <c r="E57" s="544"/>
      <c r="F57" s="544"/>
      <c r="G57" s="544"/>
      <c r="H57" s="544"/>
      <c r="I57" s="544"/>
      <c r="J57" s="544"/>
      <c r="K57" s="544"/>
      <c r="L57" s="544"/>
      <c r="M57" s="544"/>
      <c r="N57" s="544"/>
      <c r="O57" s="544"/>
      <c r="P57" s="544"/>
      <c r="Q57" s="544"/>
      <c r="R57" s="544"/>
      <c r="S57" s="544"/>
      <c r="T57" s="544"/>
      <c r="U57" s="544"/>
      <c r="V57" s="544"/>
    </row>
    <row r="58" spans="1:24" s="510" customFormat="1" ht="15.95" customHeight="1" x14ac:dyDescent="0.15">
      <c r="B58" s="538" t="s">
        <v>36</v>
      </c>
      <c r="C58" s="542" t="s">
        <v>577</v>
      </c>
      <c r="D58" s="543"/>
      <c r="E58" s="543"/>
      <c r="F58" s="543"/>
      <c r="G58" s="543"/>
      <c r="H58" s="543"/>
      <c r="I58" s="543"/>
      <c r="J58" s="543"/>
      <c r="K58" s="543"/>
      <c r="L58" s="543"/>
      <c r="M58" s="543"/>
      <c r="N58" s="543"/>
      <c r="O58" s="543"/>
      <c r="P58" s="543"/>
      <c r="Q58" s="543"/>
      <c r="R58" s="543"/>
      <c r="S58" s="543"/>
      <c r="T58" s="543"/>
      <c r="U58" s="543"/>
      <c r="V58" s="543"/>
      <c r="W58" s="543"/>
      <c r="X58" s="543"/>
    </row>
    <row r="59" spans="1:24" s="510" customFormat="1" ht="15.95" customHeight="1" x14ac:dyDescent="0.15">
      <c r="B59" s="538" t="s">
        <v>36</v>
      </c>
      <c r="C59" s="542" t="s">
        <v>39</v>
      </c>
      <c r="D59" s="543"/>
      <c r="E59" s="543"/>
      <c r="F59" s="543"/>
      <c r="G59" s="543"/>
      <c r="H59" s="543"/>
      <c r="I59" s="543"/>
      <c r="J59" s="543"/>
      <c r="K59" s="543"/>
      <c r="L59" s="543"/>
      <c r="M59" s="543"/>
      <c r="N59" s="543"/>
      <c r="O59" s="543"/>
      <c r="P59" s="543"/>
      <c r="Q59" s="543"/>
      <c r="R59" s="543"/>
      <c r="S59" s="543"/>
      <c r="T59" s="543"/>
      <c r="U59" s="543"/>
      <c r="V59" s="543"/>
      <c r="W59" s="543"/>
      <c r="X59" s="543"/>
    </row>
    <row r="60" spans="1:24" s="510" customFormat="1" ht="15.95" customHeight="1" x14ac:dyDescent="0.15">
      <c r="B60" s="538" t="s">
        <v>36</v>
      </c>
      <c r="C60" s="542" t="s">
        <v>40</v>
      </c>
      <c r="D60" s="543"/>
      <c r="E60" s="543"/>
      <c r="F60" s="543"/>
      <c r="G60" s="543"/>
      <c r="H60" s="543"/>
      <c r="I60" s="543"/>
      <c r="J60" s="543"/>
      <c r="K60" s="543"/>
      <c r="L60" s="543"/>
      <c r="M60" s="543"/>
      <c r="N60" s="543"/>
      <c r="O60" s="543"/>
      <c r="P60" s="543"/>
      <c r="Q60" s="543"/>
      <c r="R60" s="543"/>
      <c r="S60" s="543"/>
      <c r="T60" s="543"/>
      <c r="U60" s="543"/>
      <c r="V60" s="545"/>
      <c r="W60" s="546"/>
      <c r="X60" s="543"/>
    </row>
    <row r="61" spans="1:24" s="510" customFormat="1" ht="15.95" customHeight="1" x14ac:dyDescent="0.15">
      <c r="B61" s="538" t="s">
        <v>36</v>
      </c>
      <c r="C61" s="542" t="s">
        <v>41</v>
      </c>
      <c r="D61" s="547"/>
      <c r="E61" s="547"/>
      <c r="F61" s="547"/>
      <c r="G61" s="547"/>
      <c r="H61" s="547"/>
      <c r="I61" s="547"/>
      <c r="J61" s="547"/>
      <c r="K61" s="547"/>
      <c r="L61" s="547"/>
      <c r="M61" s="547"/>
      <c r="N61" s="547"/>
      <c r="O61" s="547"/>
      <c r="P61" s="547"/>
      <c r="Q61" s="547"/>
      <c r="R61" s="547"/>
      <c r="S61" s="547"/>
      <c r="T61" s="547"/>
      <c r="U61" s="547"/>
      <c r="V61" s="547"/>
      <c r="W61" s="548"/>
      <c r="X61" s="548"/>
    </row>
  </sheetData>
  <mergeCells count="4">
    <mergeCell ref="B52:G52"/>
    <mergeCell ref="C56:V56"/>
    <mergeCell ref="B2:V2"/>
    <mergeCell ref="B4:G4"/>
  </mergeCells>
  <phoneticPr fontId="7"/>
  <printOptions horizontalCentered="1"/>
  <pageMargins left="0.19685039370078741" right="0.19685039370078741" top="0.19685039370078741" bottom="0.19685039370078741" header="0.51181102362204722" footer="0.51181102362204722"/>
  <pageSetup paperSize="9" scale="30" orientation="portrait" r:id="rId1"/>
  <headerFooter alignWithMargins="0"/>
  <ignoredErrors>
    <ignoredError sqref="U4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BreakPreview" zoomScaleNormal="100" zoomScaleSheetLayoutView="100" workbookViewId="0">
      <selection activeCell="C24" sqref="C24:J25"/>
    </sheetView>
  </sheetViews>
  <sheetFormatPr defaultColWidth="9.140625" defaultRowHeight="13.5" x14ac:dyDescent="0.15"/>
  <cols>
    <col min="1" max="1" width="2.42578125" style="70" customWidth="1"/>
    <col min="2" max="2" width="4.140625" style="70" customWidth="1"/>
    <col min="3" max="3" width="10.7109375" style="70" customWidth="1"/>
    <col min="4" max="4" width="17.7109375" style="70" customWidth="1"/>
    <col min="5" max="7" width="23.5703125" style="176" customWidth="1"/>
    <col min="8" max="8" width="4.140625" style="177" customWidth="1"/>
    <col min="9" max="9" width="19.85546875" style="177" customWidth="1"/>
    <col min="10" max="10" width="24.42578125" style="70" customWidth="1"/>
    <col min="11" max="11" width="3.5703125" style="70" customWidth="1"/>
    <col min="12" max="16384" width="9.140625" style="70"/>
  </cols>
  <sheetData>
    <row r="1" spans="1:10" ht="20.100000000000001" customHeight="1" x14ac:dyDescent="0.15">
      <c r="A1" s="68"/>
      <c r="B1" s="460" t="s">
        <v>762</v>
      </c>
      <c r="C1" s="68"/>
      <c r="D1" s="68"/>
      <c r="E1" s="150"/>
      <c r="F1" s="150"/>
      <c r="G1" s="150"/>
      <c r="H1" s="151"/>
      <c r="I1" s="151"/>
      <c r="J1" s="71"/>
    </row>
    <row r="2" spans="1:10" ht="30" customHeight="1" thickBot="1" x14ac:dyDescent="0.2">
      <c r="A2" s="68"/>
      <c r="B2" s="152"/>
      <c r="C2" s="68"/>
      <c r="D2" s="68"/>
      <c r="E2" s="150"/>
      <c r="F2" s="150"/>
      <c r="G2" s="150"/>
      <c r="H2" s="151"/>
      <c r="I2" s="151"/>
      <c r="J2" s="68"/>
    </row>
    <row r="3" spans="1:10" ht="30" customHeight="1" thickBot="1" x14ac:dyDescent="0.2">
      <c r="A3" s="68"/>
      <c r="B3" s="684" t="s">
        <v>64</v>
      </c>
      <c r="C3" s="685"/>
      <c r="D3" s="685"/>
      <c r="E3" s="685"/>
      <c r="F3" s="685"/>
      <c r="G3" s="685"/>
      <c r="H3" s="685"/>
      <c r="I3" s="685"/>
      <c r="J3" s="686"/>
    </row>
    <row r="4" spans="1:10" ht="30" customHeight="1" x14ac:dyDescent="0.15">
      <c r="A4" s="68"/>
      <c r="B4" s="68"/>
      <c r="C4" s="68"/>
      <c r="D4" s="68"/>
      <c r="E4" s="153"/>
      <c r="F4" s="153"/>
      <c r="G4" s="153"/>
      <c r="H4" s="154"/>
      <c r="I4" s="154"/>
      <c r="J4" s="68"/>
    </row>
    <row r="5" spans="1:10" ht="30" customHeight="1" thickBot="1" x14ac:dyDescent="0.2">
      <c r="A5" s="68"/>
      <c r="B5" s="155" t="s">
        <v>45</v>
      </c>
      <c r="C5" s="156" t="s">
        <v>116</v>
      </c>
      <c r="D5" s="156"/>
      <c r="E5" s="153"/>
      <c r="F5" s="153"/>
      <c r="G5" s="153"/>
      <c r="H5" s="154"/>
      <c r="I5" s="154"/>
      <c r="J5" s="71" t="s">
        <v>46</v>
      </c>
    </row>
    <row r="6" spans="1:10" s="76" customFormat="1" ht="20.100000000000001" customHeight="1" x14ac:dyDescent="0.15">
      <c r="A6" s="73"/>
      <c r="B6" s="687" t="s">
        <v>47</v>
      </c>
      <c r="C6" s="688"/>
      <c r="D6" s="688"/>
      <c r="E6" s="157" t="s">
        <v>48</v>
      </c>
      <c r="F6" s="157" t="s">
        <v>49</v>
      </c>
      <c r="G6" s="691" t="s">
        <v>214</v>
      </c>
      <c r="H6" s="692"/>
      <c r="I6" s="695" t="s">
        <v>31</v>
      </c>
      <c r="J6" s="696"/>
    </row>
    <row r="7" spans="1:10" s="76" customFormat="1" ht="20.100000000000001" customHeight="1" thickBot="1" x14ac:dyDescent="0.2">
      <c r="A7" s="73"/>
      <c r="B7" s="689"/>
      <c r="C7" s="690"/>
      <c r="D7" s="690"/>
      <c r="E7" s="158" t="s">
        <v>50</v>
      </c>
      <c r="F7" s="158" t="s">
        <v>51</v>
      </c>
      <c r="G7" s="693"/>
      <c r="H7" s="694"/>
      <c r="I7" s="697"/>
      <c r="J7" s="698"/>
    </row>
    <row r="8" spans="1:10" s="76" customFormat="1" ht="30" customHeight="1" x14ac:dyDescent="0.15">
      <c r="A8" s="73"/>
      <c r="B8" s="703" t="s">
        <v>574</v>
      </c>
      <c r="C8" s="704"/>
      <c r="D8" s="704"/>
      <c r="E8" s="159"/>
      <c r="F8" s="256"/>
      <c r="G8" s="257"/>
      <c r="H8" s="160" t="s">
        <v>53</v>
      </c>
      <c r="I8" s="709" t="s">
        <v>763</v>
      </c>
      <c r="J8" s="710"/>
    </row>
    <row r="9" spans="1:10" s="76" customFormat="1" ht="30" customHeight="1" x14ac:dyDescent="0.15">
      <c r="A9" s="73"/>
      <c r="B9" s="646" t="s">
        <v>575</v>
      </c>
      <c r="C9" s="671"/>
      <c r="D9" s="705"/>
      <c r="E9" s="255"/>
      <c r="F9" s="162"/>
      <c r="G9" s="264"/>
      <c r="H9" s="164" t="s">
        <v>53</v>
      </c>
      <c r="I9" s="711" t="s">
        <v>764</v>
      </c>
      <c r="J9" s="712"/>
    </row>
    <row r="10" spans="1:10" s="76" customFormat="1" ht="30" customHeight="1" x14ac:dyDescent="0.15">
      <c r="A10" s="73"/>
      <c r="B10" s="706" t="s">
        <v>576</v>
      </c>
      <c r="C10" s="707"/>
      <c r="D10" s="708"/>
      <c r="E10" s="161"/>
      <c r="F10" s="162"/>
      <c r="G10" s="264"/>
      <c r="H10" s="265" t="s">
        <v>53</v>
      </c>
      <c r="I10" s="711" t="s">
        <v>765</v>
      </c>
      <c r="J10" s="712"/>
    </row>
    <row r="11" spans="1:10" s="76" customFormat="1" ht="30" customHeight="1" x14ac:dyDescent="0.15">
      <c r="A11" s="73"/>
      <c r="B11" s="699" t="s">
        <v>667</v>
      </c>
      <c r="C11" s="700"/>
      <c r="D11" s="700"/>
      <c r="E11" s="161"/>
      <c r="F11" s="162"/>
      <c r="G11" s="264"/>
      <c r="H11" s="265" t="s">
        <v>53</v>
      </c>
      <c r="I11" s="701" t="s">
        <v>766</v>
      </c>
      <c r="J11" s="702"/>
    </row>
    <row r="12" spans="1:10" s="76" customFormat="1" ht="30" customHeight="1" x14ac:dyDescent="0.15">
      <c r="A12" s="73"/>
      <c r="B12" s="721" t="s">
        <v>676</v>
      </c>
      <c r="C12" s="722"/>
      <c r="D12" s="723"/>
      <c r="E12" s="161"/>
      <c r="F12" s="162"/>
      <c r="G12" s="264"/>
      <c r="H12" s="265" t="s">
        <v>53</v>
      </c>
      <c r="I12" s="701" t="s">
        <v>767</v>
      </c>
      <c r="J12" s="702"/>
    </row>
    <row r="13" spans="1:10" s="76" customFormat="1" ht="30" customHeight="1" x14ac:dyDescent="0.15">
      <c r="A13" s="73"/>
      <c r="B13" s="724" t="s">
        <v>677</v>
      </c>
      <c r="C13" s="725"/>
      <c r="D13" s="726"/>
      <c r="E13" s="161"/>
      <c r="F13" s="162"/>
      <c r="G13" s="264"/>
      <c r="H13" s="265" t="s">
        <v>53</v>
      </c>
      <c r="I13" s="701" t="s">
        <v>768</v>
      </c>
      <c r="J13" s="702"/>
    </row>
    <row r="14" spans="1:10" s="76" customFormat="1" ht="30" customHeight="1" x14ac:dyDescent="0.15">
      <c r="A14" s="73"/>
      <c r="B14" s="706" t="s">
        <v>215</v>
      </c>
      <c r="C14" s="707"/>
      <c r="D14" s="707"/>
      <c r="E14" s="162"/>
      <c r="F14" s="162"/>
      <c r="G14" s="163"/>
      <c r="H14" s="164" t="s">
        <v>53</v>
      </c>
      <c r="I14" s="711" t="s">
        <v>769</v>
      </c>
      <c r="J14" s="712"/>
    </row>
    <row r="15" spans="1:10" s="76" customFormat="1" ht="30" customHeight="1" thickBot="1" x14ac:dyDescent="0.2">
      <c r="A15" s="73"/>
      <c r="B15" s="716" t="s">
        <v>1</v>
      </c>
      <c r="C15" s="717"/>
      <c r="D15" s="165"/>
      <c r="E15" s="166"/>
      <c r="F15" s="166"/>
      <c r="G15" s="163"/>
      <c r="H15" s="164" t="s">
        <v>53</v>
      </c>
      <c r="I15" s="167"/>
      <c r="J15" s="168"/>
    </row>
    <row r="16" spans="1:10" s="76" customFormat="1" ht="30" customHeight="1" thickBot="1" x14ac:dyDescent="0.2">
      <c r="A16" s="73"/>
      <c r="B16" s="659" t="s">
        <v>681</v>
      </c>
      <c r="C16" s="662"/>
      <c r="D16" s="718"/>
      <c r="E16" s="169">
        <f>SUM(E8:E15)</f>
        <v>0</v>
      </c>
      <c r="F16" s="169">
        <f t="shared" ref="F16:G16" si="0">SUM(F8:F15)</f>
        <v>0</v>
      </c>
      <c r="G16" s="169">
        <f t="shared" si="0"/>
        <v>0</v>
      </c>
      <c r="H16" s="170" t="s">
        <v>52</v>
      </c>
      <c r="I16" s="719"/>
      <c r="J16" s="720"/>
    </row>
    <row r="17" spans="1:12" s="76" customFormat="1" ht="30" customHeight="1" thickBot="1" x14ac:dyDescent="0.2">
      <c r="A17" s="73"/>
      <c r="B17" s="659" t="s">
        <v>679</v>
      </c>
      <c r="C17" s="662"/>
      <c r="D17" s="662"/>
      <c r="E17" s="490">
        <f>E16*1.1</f>
        <v>0</v>
      </c>
      <c r="F17" s="490">
        <f>F16*1.1</f>
        <v>0</v>
      </c>
      <c r="G17" s="169">
        <f>G16*1.1</f>
        <v>0</v>
      </c>
      <c r="H17" s="170" t="s">
        <v>52</v>
      </c>
      <c r="I17" s="719"/>
      <c r="J17" s="720"/>
    </row>
    <row r="18" spans="1:12" s="76" customFormat="1" ht="24" customHeight="1" x14ac:dyDescent="0.15">
      <c r="A18" s="73"/>
      <c r="B18" s="270" t="s">
        <v>69</v>
      </c>
      <c r="C18" s="704" t="s">
        <v>582</v>
      </c>
      <c r="D18" s="704"/>
      <c r="E18" s="704"/>
      <c r="F18" s="704"/>
      <c r="G18" s="704"/>
      <c r="H18" s="704"/>
      <c r="I18" s="704"/>
      <c r="J18" s="704"/>
    </row>
    <row r="19" spans="1:12" s="76" customFormat="1" ht="15.95" customHeight="1" x14ac:dyDescent="0.15">
      <c r="A19" s="73"/>
      <c r="B19" s="121" t="s">
        <v>54</v>
      </c>
      <c r="C19" s="125" t="s">
        <v>130</v>
      </c>
      <c r="D19" s="125"/>
      <c r="E19" s="171"/>
      <c r="F19" s="171"/>
      <c r="G19" s="171"/>
      <c r="H19" s="172"/>
      <c r="I19" s="172"/>
      <c r="K19" s="125"/>
      <c r="L19" s="125"/>
    </row>
    <row r="20" spans="1:12" s="76" customFormat="1" ht="15.95" customHeight="1" x14ac:dyDescent="0.15">
      <c r="A20" s="73"/>
      <c r="B20" s="121" t="s">
        <v>54</v>
      </c>
      <c r="C20" s="126" t="s">
        <v>55</v>
      </c>
      <c r="D20" s="126"/>
      <c r="E20" s="173"/>
      <c r="F20" s="173"/>
      <c r="G20" s="173"/>
      <c r="H20" s="174"/>
      <c r="I20" s="174"/>
      <c r="J20" s="126"/>
      <c r="K20" s="126"/>
      <c r="L20" s="126"/>
    </row>
    <row r="21" spans="1:12" s="76" customFormat="1" ht="15.95" customHeight="1" x14ac:dyDescent="0.15">
      <c r="A21" s="73"/>
      <c r="B21" s="121" t="s">
        <v>54</v>
      </c>
      <c r="C21" s="126" t="s">
        <v>770</v>
      </c>
      <c r="D21" s="126"/>
      <c r="E21" s="173"/>
      <c r="F21" s="173"/>
      <c r="G21" s="173"/>
      <c r="H21" s="174"/>
      <c r="I21" s="174"/>
      <c r="J21" s="126"/>
      <c r="K21" s="126"/>
      <c r="L21" s="126"/>
    </row>
    <row r="22" spans="1:12" s="76" customFormat="1" ht="15.95" customHeight="1" x14ac:dyDescent="0.15">
      <c r="A22" s="73"/>
      <c r="B22" s="121" t="s">
        <v>54</v>
      </c>
      <c r="C22" s="126" t="s">
        <v>56</v>
      </c>
      <c r="D22" s="126"/>
      <c r="E22" s="173"/>
      <c r="F22" s="173"/>
      <c r="G22" s="173"/>
      <c r="H22" s="174"/>
      <c r="I22" s="174"/>
      <c r="J22" s="126"/>
      <c r="K22" s="126"/>
      <c r="L22" s="126"/>
    </row>
    <row r="23" spans="1:12" s="76" customFormat="1" ht="15.95" customHeight="1" x14ac:dyDescent="0.15">
      <c r="A23" s="73"/>
      <c r="B23" s="121" t="s">
        <v>54</v>
      </c>
      <c r="C23" s="126" t="s">
        <v>680</v>
      </c>
      <c r="D23" s="126"/>
      <c r="E23" s="173"/>
      <c r="F23" s="173"/>
      <c r="G23" s="173"/>
      <c r="H23" s="174"/>
      <c r="I23" s="174"/>
      <c r="J23" s="126"/>
      <c r="K23" s="126"/>
      <c r="L23" s="126"/>
    </row>
    <row r="24" spans="1:12" s="76" customFormat="1" ht="15.95" customHeight="1" x14ac:dyDescent="0.15">
      <c r="A24" s="73"/>
      <c r="B24" s="713" t="s">
        <v>54</v>
      </c>
      <c r="C24" s="714" t="s">
        <v>41</v>
      </c>
      <c r="D24" s="714"/>
      <c r="E24" s="714"/>
      <c r="F24" s="714"/>
      <c r="G24" s="714"/>
      <c r="H24" s="714"/>
      <c r="I24" s="714"/>
      <c r="J24" s="714"/>
      <c r="K24" s="131"/>
      <c r="L24" s="131"/>
    </row>
    <row r="25" spans="1:12" s="76" customFormat="1" ht="15.95" customHeight="1" x14ac:dyDescent="0.15">
      <c r="A25" s="73"/>
      <c r="B25" s="713"/>
      <c r="C25" s="715"/>
      <c r="D25" s="715"/>
      <c r="E25" s="715"/>
      <c r="F25" s="715"/>
      <c r="G25" s="715"/>
      <c r="H25" s="715"/>
      <c r="I25" s="715"/>
      <c r="J25" s="715"/>
    </row>
    <row r="26" spans="1:12" s="76" customFormat="1" ht="15.95" customHeight="1" x14ac:dyDescent="0.15">
      <c r="A26" s="73"/>
      <c r="B26" s="121"/>
      <c r="C26" s="175"/>
      <c r="D26" s="175"/>
      <c r="E26" s="175"/>
      <c r="F26" s="175"/>
      <c r="G26" s="175"/>
      <c r="H26" s="175"/>
      <c r="I26" s="175"/>
      <c r="J26" s="175"/>
    </row>
  </sheetData>
  <mergeCells count="26">
    <mergeCell ref="B12:D12"/>
    <mergeCell ref="B13:D13"/>
    <mergeCell ref="B17:D17"/>
    <mergeCell ref="I17:J17"/>
    <mergeCell ref="I14:J14"/>
    <mergeCell ref="I12:J12"/>
    <mergeCell ref="I13:J13"/>
    <mergeCell ref="C18:J18"/>
    <mergeCell ref="B24:B25"/>
    <mergeCell ref="C24:J25"/>
    <mergeCell ref="B14:D14"/>
    <mergeCell ref="B15:C15"/>
    <mergeCell ref="B16:D16"/>
    <mergeCell ref="I16:J16"/>
    <mergeCell ref="B3:J3"/>
    <mergeCell ref="B6:D7"/>
    <mergeCell ref="G6:H7"/>
    <mergeCell ref="I6:J7"/>
    <mergeCell ref="B11:D11"/>
    <mergeCell ref="I11:J11"/>
    <mergeCell ref="B8:D8"/>
    <mergeCell ref="B9:D9"/>
    <mergeCell ref="B10:D10"/>
    <mergeCell ref="I8:J8"/>
    <mergeCell ref="I9:J9"/>
    <mergeCell ref="I10:J10"/>
  </mergeCells>
  <phoneticPr fontId="7"/>
  <printOptions horizontalCentered="1"/>
  <pageMargins left="0.78740157480314965" right="0.78740157480314965" top="0.78740157480314965" bottom="0.78740157480314965" header="0.51181102362204722" footer="0.51181102362204722"/>
  <pageSetup paperSize="9" scale="60"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12</vt:i4>
      </vt:variant>
      <vt:variant>
        <vt:lpstr>名前付き一覧</vt:lpstr>
      </vt:variant>
      <vt:variant>
        <vt:i4>18</vt:i4>
      </vt:variant>
    </vt:vector>
  </HeadingPairs>
  <TitlesOfParts>
    <vt:vector baseType="lpstr" size="30">
      <vt:lpstr>表紙</vt:lpstr>
      <vt:lpstr>様式１-１質問書(第１回)</vt:lpstr>
      <vt:lpstr>様式１-２質問書(第２回)</vt:lpstr>
      <vt:lpstr>様式15-６改修・更新業務費内訳書</vt:lpstr>
      <vt:lpstr>様式15-７改修・更新業務費（工種別）内訳表</vt:lpstr>
      <vt:lpstr>様式16-８運営業務費内訳書 </vt:lpstr>
      <vt:lpstr>様式17-４維持管理計画（点検及び作業内容）</vt:lpstr>
      <vt:lpstr>様式17-６維持管理業務費内訳書</vt:lpstr>
      <vt:lpstr>様式18-２-①委託料Ａ</vt:lpstr>
      <vt:lpstr>様式18-２-②委託料Ｂ</vt:lpstr>
      <vt:lpstr>様式18-２-③長期収支計画</vt:lpstr>
      <vt:lpstr>様式18-3-①付保する保険</vt:lpstr>
      <vt:lpstr>a</vt:lpstr>
      <vt:lpstr>表紙!Print_Area</vt:lpstr>
      <vt:lpstr>'様式１-１質問書(第１回)'!Print_Area</vt:lpstr>
      <vt:lpstr>'様式１-２質問書(第２回)'!Print_Area</vt:lpstr>
      <vt:lpstr>'様式16-８運営業務費内訳書 '!Print_Area</vt:lpstr>
      <vt:lpstr>'様式17-４維持管理計画（点検及び作業内容）'!Print_Area</vt:lpstr>
      <vt:lpstr>'様式17-６維持管理業務費内訳書'!Print_Area</vt:lpstr>
      <vt:lpstr>'様式18-２-①委託料Ａ'!Print_Area</vt:lpstr>
      <vt:lpstr>'様式18-２-②委託料Ｂ'!Print_Area</vt:lpstr>
      <vt:lpstr>'様式18-２-③長期収支計画'!Print_Area</vt:lpstr>
      <vt:lpstr>'様式18-3-①付保する保険'!Print_Area</vt:lpstr>
      <vt:lpstr>表紙!Print_Titles</vt:lpstr>
      <vt:lpstr>'様式１-１質問書(第１回)'!Print_Titles</vt:lpstr>
      <vt:lpstr>'様式１-２質問書(第２回)'!Print_Titles</vt:lpstr>
      <vt:lpstr>'様式17-４維持管理計画（点検及び作業内容）'!Print_Titles</vt:lpstr>
      <vt:lpstr>あ」</vt:lpstr>
      <vt:lpstr>う</vt:lpstr>
      <vt:lpstr>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2025-01-31T01:57:54Z</dcterms:created>
  <dcterms:modified xsi:type="dcterms:W3CDTF">2025-08-13T05:51:57Z</dcterms:modified>
</cp:coreProperties>
</file>